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8975" windowHeight="852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3" i="1" l="1"/>
  <c r="D30" i="1"/>
  <c r="D27" i="1"/>
  <c r="D26" i="1"/>
</calcChain>
</file>

<file path=xl/sharedStrings.xml><?xml version="1.0" encoding="utf-8"?>
<sst xmlns="http://schemas.openxmlformats.org/spreadsheetml/2006/main" count="202" uniqueCount="74">
  <si>
    <t>TITOLO FILM</t>
  </si>
  <si>
    <t>VALLANZASCA *** (SALDO)</t>
  </si>
  <si>
    <t>COSMO PRODUCTION S.R.L. (90%)</t>
  </si>
  <si>
    <t>FINALMENTE LA FELICITÀ</t>
  </si>
  <si>
    <t xml:space="preserve">LEVANTE S.R.L. </t>
  </si>
  <si>
    <t>POSTI IN PIEDI IN PARADISO ***</t>
  </si>
  <si>
    <t>FILMAURO S.R.L.</t>
  </si>
  <si>
    <t>IL GIORNO IN PIÙ</t>
  </si>
  <si>
    <t>I.B.C. MOVIE S.R.L.</t>
  </si>
  <si>
    <t>GLI AMORI FOLLI</t>
  </si>
  <si>
    <t>BIM DISTRIBUZIONE S.R.L.</t>
  </si>
  <si>
    <t>IL TEMPO CHE CI RIMANE</t>
  </si>
  <si>
    <t xml:space="preserve">UNA SCONFINATA GIOVINEZZA </t>
  </si>
  <si>
    <t>DUEA FILM S.P.A.</t>
  </si>
  <si>
    <t>TI STIMO FRATELLO***</t>
  </si>
  <si>
    <t>WARNER BROS ENTERTAINMENT ITALIA (50%) - BANANAS SRL (25%) - COLORADO FILM PRODUCTION (25%)</t>
  </si>
  <si>
    <t>BENVENUTI AL NORD***</t>
  </si>
  <si>
    <t>MEDUSA FILM S.P.A.</t>
  </si>
  <si>
    <t>IMMATURI - IL VIAGGIO***</t>
  </si>
  <si>
    <t>MATRIMONIO A PARIGI</t>
  </si>
  <si>
    <t>THIS MUST BE THE PLACE***</t>
  </si>
  <si>
    <t>MEDUSA FILM S.P.A. ( 30%) - INDIGO FILM S.R.L. (35%) - LUCKY RED S.R.L. (35%)</t>
  </si>
  <si>
    <t>BACIATO DALLA FORTUNA</t>
  </si>
  <si>
    <t>IL RAGAZZO CON LA BICICLETTA</t>
  </si>
  <si>
    <t>LUCKY RED S.R.L.</t>
  </si>
  <si>
    <t>OFFSIDE S.R.L.</t>
  </si>
  <si>
    <t>WINX CLUB IL SEGRETO DEL REGNO PERDUTO</t>
  </si>
  <si>
    <t>RAINBOW S.R.L.</t>
  </si>
  <si>
    <t>GRANDE GROSSO E…VERDONE</t>
  </si>
  <si>
    <t>GOMORRA</t>
  </si>
  <si>
    <t>FANDANGO S.R.L.</t>
  </si>
  <si>
    <t>CAOS CALMO</t>
  </si>
  <si>
    <t>SETA</t>
  </si>
  <si>
    <t>UN GIORNO PERFETTO</t>
  </si>
  <si>
    <t xml:space="preserve">FANDANGO S.R.L. </t>
  </si>
  <si>
    <t>MARIO, IL MAGO</t>
  </si>
  <si>
    <t>NO LIMIT INTERNATIONAL S.R.L.</t>
  </si>
  <si>
    <t>MANUALE D'AMORE 3 ***</t>
  </si>
  <si>
    <t>AMICI MIEI COME TUTTO EBBE INIZIO ***</t>
  </si>
  <si>
    <t>A NATALE MI SPOSO</t>
  </si>
  <si>
    <t>L'ESTATE DI MIO FRATELLO</t>
  </si>
  <si>
    <t>NUVOLA FILM S.R.L.</t>
  </si>
  <si>
    <t>VACANZE DI NATALE A CORTINA</t>
  </si>
  <si>
    <t>VALLANZASCA *** (parziale)</t>
  </si>
  <si>
    <t>UFFICIO RESPONSABILE DEL PROCEDIMENTO</t>
  </si>
  <si>
    <t>MODALITA' SEGUITA PER L'INDIVIDUAZIONE DEL BENEFICIARIO</t>
  </si>
  <si>
    <t xml:space="preserve">Direzione Generale Cinema - Servizio II </t>
  </si>
  <si>
    <t>DIRIGENTE SERVIZIO II</t>
  </si>
  <si>
    <t>AUTOMATISMO SU ISTANZA</t>
  </si>
  <si>
    <t>CODICE  FISCALE</t>
  </si>
  <si>
    <t>LA SOLITUDINE DEI NUMERI PRIMI (parziale )</t>
  </si>
  <si>
    <t>01398510428</t>
  </si>
  <si>
    <t>03536841004</t>
  </si>
  <si>
    <t>05396681008</t>
  </si>
  <si>
    <t>05447611004</t>
  </si>
  <si>
    <t>06868081008</t>
  </si>
  <si>
    <t>03558971002</t>
  </si>
  <si>
    <t>05551541005</t>
  </si>
  <si>
    <t>00450490586 - 10593930158-08245630150</t>
  </si>
  <si>
    <t>03723360156</t>
  </si>
  <si>
    <t>03723360156-06807900631-07824900588</t>
  </si>
  <si>
    <t>07824900588</t>
  </si>
  <si>
    <t>06241680583</t>
  </si>
  <si>
    <t>03040301206</t>
  </si>
  <si>
    <t>04820420489</t>
  </si>
  <si>
    <t>08690491009</t>
  </si>
  <si>
    <t>Elenco dei soggetti beneficiari (ai sensi dell'articolo 27 del D. Lgs. 33/2013 "Riordino della disciplina riguardante gli obblighi di pubblicità, trasparenza e diffusione di informazioni da parte delle pubbliche amministrazioni")</t>
  </si>
  <si>
    <t>NOMINATIVO IMPRESA</t>
  </si>
  <si>
    <t>IMPORTO CONTRIBUTO/VANTAGGIO ECONOMICO ATTRIBUITO NELL'ESERCIZIO</t>
  </si>
  <si>
    <t>NORMA O TITOLO A BASE DELL'ATTRIBUZIONE</t>
  </si>
  <si>
    <t>FUNZIONARIO O DIRIGENTE RESPONSABILE DEL RELATIVO PROCEDIMENTO</t>
  </si>
  <si>
    <t xml:space="preserve">D.lgs 22 gennaio 2004, n. 28- art.10 </t>
  </si>
  <si>
    <t>D.lgs 22 gennaio 2004, n. 28- art.10</t>
  </si>
  <si>
    <t xml:space="preserve">DEBITI PREGRESSI - CONTRIBUTI INCASSI PRODUTTORI   EROGATI    nel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</si>
</sst>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3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/>
    <xf numFmtId="43" fontId="4" fillId="4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43" fontId="8" fillId="4" borderId="1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1</xdr:row>
      <xdr:rowOff>66675</xdr:rowOff>
    </xdr:from>
    <xdr:ext cx="1333500" cy="264560"/>
    <xdr:sp macro="" textlink="">
      <xdr:nvSpPr>
        <xdr:cNvPr id="2" name="CasellaDiTesto 1"/>
        <xdr:cNvSpPr txBox="1"/>
      </xdr:nvSpPr>
      <xdr:spPr>
        <a:xfrm>
          <a:off x="17278350" y="66675"/>
          <a:ext cx="1333500" cy="2645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it-IT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nucci/AppData/Local/Microsoft/Windows/Temporary%20Internet%20Files/Content.Outlook/1JNCNLIQ/INCASSI%20Produzione%20liquidate%20nel%202014b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ISTANZE"/>
    </sheetNames>
    <sheetDataSet>
      <sheetData sheetId="0" refreshError="1">
        <row r="16">
          <cell r="D16" t="str">
            <v>04970321008</v>
          </cell>
        </row>
        <row r="29">
          <cell r="D29" t="str">
            <v>03723360156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K3" sqref="K3"/>
    </sheetView>
  </sheetViews>
  <sheetFormatPr defaultRowHeight="12" x14ac:dyDescent="0.2"/>
  <cols>
    <col min="1" max="1" width="5.140625" style="6" customWidth="1"/>
    <col min="2" max="2" width="29.28515625" style="21" customWidth="1"/>
    <col min="3" max="3" width="41.42578125" style="6" customWidth="1"/>
    <col min="4" max="4" width="22.85546875" style="6" customWidth="1"/>
    <col min="5" max="5" width="26.140625" style="21" customWidth="1"/>
    <col min="6" max="6" width="26" style="6" customWidth="1"/>
    <col min="7" max="7" width="21.140625" style="6" customWidth="1"/>
    <col min="8" max="8" width="21.7109375" style="6" customWidth="1"/>
    <col min="9" max="9" width="25.42578125" style="6" customWidth="1"/>
    <col min="10" max="16384" width="9.140625" style="6"/>
  </cols>
  <sheetData>
    <row r="1" spans="1:18" ht="46.5" customHeight="1" x14ac:dyDescent="0.2">
      <c r="A1" s="31" t="s">
        <v>66</v>
      </c>
      <c r="B1" s="31"/>
      <c r="C1" s="31"/>
      <c r="D1" s="31"/>
      <c r="E1" s="31"/>
      <c r="F1" s="31"/>
      <c r="G1" s="31"/>
      <c r="H1" s="31"/>
      <c r="I1" s="32"/>
    </row>
    <row r="2" spans="1:18" ht="49.5" customHeight="1" x14ac:dyDescent="0.2">
      <c r="A2" s="28" t="s">
        <v>73</v>
      </c>
      <c r="B2" s="29"/>
      <c r="C2" s="29"/>
      <c r="D2" s="29"/>
      <c r="E2" s="29"/>
      <c r="F2" s="29"/>
      <c r="G2" s="29"/>
      <c r="H2" s="29"/>
      <c r="I2" s="30"/>
    </row>
    <row r="3" spans="1:18" s="8" customFormat="1" ht="99.75" customHeight="1" x14ac:dyDescent="0.25">
      <c r="A3" s="16"/>
      <c r="B3" s="17" t="s">
        <v>0</v>
      </c>
      <c r="C3" s="18" t="s">
        <v>67</v>
      </c>
      <c r="D3" s="19" t="s">
        <v>49</v>
      </c>
      <c r="E3" s="18" t="s">
        <v>68</v>
      </c>
      <c r="F3" s="18" t="s">
        <v>69</v>
      </c>
      <c r="G3" s="17" t="s">
        <v>44</v>
      </c>
      <c r="H3" s="18" t="s">
        <v>70</v>
      </c>
      <c r="I3" s="17" t="s">
        <v>45</v>
      </c>
      <c r="J3" s="7"/>
      <c r="K3" s="7"/>
      <c r="L3" s="7"/>
      <c r="M3" s="7"/>
      <c r="N3" s="7"/>
      <c r="O3" s="7"/>
      <c r="P3" s="7"/>
      <c r="Q3" s="7"/>
      <c r="R3" s="7"/>
    </row>
    <row r="4" spans="1:18" s="8" customFormat="1" ht="42" customHeight="1" x14ac:dyDescent="0.25">
      <c r="A4" s="5"/>
      <c r="B4" s="24" t="s">
        <v>26</v>
      </c>
      <c r="C4" s="25" t="s">
        <v>27</v>
      </c>
      <c r="D4" s="12" t="s">
        <v>51</v>
      </c>
      <c r="E4" s="27">
        <v>1065.760000000002</v>
      </c>
      <c r="F4" s="11" t="s">
        <v>71</v>
      </c>
      <c r="G4" s="11" t="s">
        <v>46</v>
      </c>
      <c r="H4" s="11" t="s">
        <v>47</v>
      </c>
      <c r="I4" s="11" t="s">
        <v>48</v>
      </c>
      <c r="J4" s="7"/>
      <c r="K4" s="7"/>
      <c r="L4" s="23"/>
      <c r="M4" s="7"/>
      <c r="N4" s="7"/>
      <c r="O4" s="7"/>
      <c r="P4" s="7"/>
      <c r="Q4" s="7"/>
      <c r="R4" s="7"/>
    </row>
    <row r="5" spans="1:18" s="8" customFormat="1" ht="35.25" customHeight="1" x14ac:dyDescent="0.25">
      <c r="A5" s="5"/>
      <c r="B5" s="24" t="s">
        <v>28</v>
      </c>
      <c r="C5" s="25" t="s">
        <v>6</v>
      </c>
      <c r="D5" s="12" t="s">
        <v>56</v>
      </c>
      <c r="E5" s="27">
        <v>5623.9099999999889</v>
      </c>
      <c r="F5" s="11" t="s">
        <v>71</v>
      </c>
      <c r="G5" s="11" t="s">
        <v>46</v>
      </c>
      <c r="H5" s="11" t="s">
        <v>47</v>
      </c>
      <c r="I5" s="11" t="s">
        <v>48</v>
      </c>
      <c r="J5" s="7"/>
      <c r="K5" s="7"/>
      <c r="L5" s="7"/>
      <c r="M5" s="7"/>
      <c r="N5" s="7"/>
      <c r="O5" s="7"/>
      <c r="P5" s="7"/>
      <c r="Q5" s="7"/>
      <c r="R5" s="7"/>
    </row>
    <row r="6" spans="1:18" s="8" customFormat="1" ht="37.5" customHeight="1" x14ac:dyDescent="0.25">
      <c r="A6" s="5"/>
      <c r="B6" s="24" t="s">
        <v>29</v>
      </c>
      <c r="C6" s="25" t="s">
        <v>30</v>
      </c>
      <c r="D6" s="15" t="s">
        <v>52</v>
      </c>
      <c r="E6" s="27">
        <v>2857.5899999999965</v>
      </c>
      <c r="F6" s="11" t="s">
        <v>72</v>
      </c>
      <c r="G6" s="11" t="s">
        <v>46</v>
      </c>
      <c r="H6" s="11" t="s">
        <v>47</v>
      </c>
      <c r="I6" s="11" t="s">
        <v>48</v>
      </c>
      <c r="J6" s="7"/>
      <c r="K6" s="7"/>
      <c r="L6" s="7"/>
      <c r="M6" s="7"/>
      <c r="N6" s="7"/>
      <c r="O6" s="7"/>
      <c r="P6" s="7"/>
      <c r="Q6" s="7"/>
      <c r="R6" s="7"/>
    </row>
    <row r="7" spans="1:18" s="8" customFormat="1" ht="35.25" customHeight="1" x14ac:dyDescent="0.25">
      <c r="A7" s="5"/>
      <c r="B7" s="24" t="s">
        <v>31</v>
      </c>
      <c r="C7" s="25" t="s">
        <v>30</v>
      </c>
      <c r="D7" s="15" t="s">
        <v>52</v>
      </c>
      <c r="E7" s="27">
        <v>12468.409999999894</v>
      </c>
      <c r="F7" s="11" t="s">
        <v>72</v>
      </c>
      <c r="G7" s="11" t="s">
        <v>46</v>
      </c>
      <c r="H7" s="11" t="s">
        <v>47</v>
      </c>
      <c r="I7" s="11" t="s">
        <v>48</v>
      </c>
      <c r="J7" s="7"/>
      <c r="K7" s="7"/>
      <c r="L7" s="7"/>
      <c r="M7" s="7"/>
      <c r="N7" s="7"/>
      <c r="O7" s="7"/>
      <c r="P7" s="7"/>
      <c r="Q7" s="7"/>
      <c r="R7" s="7"/>
    </row>
    <row r="8" spans="1:18" s="8" customFormat="1" ht="38.25" customHeight="1" x14ac:dyDescent="0.25">
      <c r="A8" s="5"/>
      <c r="B8" s="24" t="s">
        <v>32</v>
      </c>
      <c r="C8" s="25" t="s">
        <v>30</v>
      </c>
      <c r="D8" s="15" t="s">
        <v>52</v>
      </c>
      <c r="E8" s="27">
        <v>476.35999999998057</v>
      </c>
      <c r="F8" s="11" t="s">
        <v>72</v>
      </c>
      <c r="G8" s="11" t="s">
        <v>46</v>
      </c>
      <c r="H8" s="11" t="s">
        <v>47</v>
      </c>
      <c r="I8" s="11" t="s">
        <v>48</v>
      </c>
      <c r="J8" s="7"/>
      <c r="K8" s="7"/>
      <c r="L8" s="7"/>
      <c r="M8" s="7"/>
      <c r="N8" s="7"/>
      <c r="O8" s="7"/>
      <c r="P8" s="7"/>
      <c r="Q8" s="7"/>
      <c r="R8" s="7"/>
    </row>
    <row r="9" spans="1:18" s="8" customFormat="1" ht="39.75" customHeight="1" x14ac:dyDescent="0.25">
      <c r="A9" s="5"/>
      <c r="B9" s="24" t="s">
        <v>33</v>
      </c>
      <c r="C9" s="25" t="s">
        <v>34</v>
      </c>
      <c r="D9" s="15" t="s">
        <v>52</v>
      </c>
      <c r="E9" s="27">
        <v>4043.5499999999429</v>
      </c>
      <c r="F9" s="11" t="s">
        <v>72</v>
      </c>
      <c r="G9" s="11" t="s">
        <v>46</v>
      </c>
      <c r="H9" s="11" t="s">
        <v>47</v>
      </c>
      <c r="I9" s="11" t="s">
        <v>48</v>
      </c>
      <c r="J9" s="7"/>
      <c r="K9" s="7"/>
      <c r="L9" s="7"/>
      <c r="M9" s="7"/>
      <c r="N9" s="7"/>
      <c r="O9" s="7"/>
      <c r="P9" s="7"/>
      <c r="Q9" s="7"/>
      <c r="R9" s="7"/>
    </row>
    <row r="10" spans="1:18" s="8" customFormat="1" ht="42.75" customHeight="1" x14ac:dyDescent="0.25">
      <c r="A10" s="5"/>
      <c r="B10" s="24" t="s">
        <v>35</v>
      </c>
      <c r="C10" s="25" t="s">
        <v>36</v>
      </c>
      <c r="D10" s="12" t="s">
        <v>53</v>
      </c>
      <c r="E10" s="27">
        <v>9597.31</v>
      </c>
      <c r="F10" s="11" t="s">
        <v>72</v>
      </c>
      <c r="G10" s="11" t="s">
        <v>46</v>
      </c>
      <c r="H10" s="11" t="s">
        <v>47</v>
      </c>
      <c r="I10" s="11" t="s">
        <v>48</v>
      </c>
      <c r="J10" s="7"/>
      <c r="K10" s="7"/>
      <c r="L10" s="7"/>
      <c r="M10" s="7"/>
      <c r="N10" s="7"/>
      <c r="O10" s="7"/>
      <c r="P10" s="7"/>
      <c r="Q10" s="7"/>
      <c r="R10" s="7"/>
    </row>
    <row r="11" spans="1:18" s="8" customFormat="1" ht="39" customHeight="1" x14ac:dyDescent="0.25">
      <c r="A11" s="5"/>
      <c r="B11" s="24" t="s">
        <v>37</v>
      </c>
      <c r="C11" s="26" t="s">
        <v>6</v>
      </c>
      <c r="D11" s="12" t="s">
        <v>56</v>
      </c>
      <c r="E11" s="27">
        <v>2045.0299999999443</v>
      </c>
      <c r="F11" s="11" t="s">
        <v>72</v>
      </c>
      <c r="G11" s="11" t="s">
        <v>46</v>
      </c>
      <c r="H11" s="11" t="s">
        <v>47</v>
      </c>
      <c r="I11" s="11" t="s">
        <v>48</v>
      </c>
      <c r="J11" s="7"/>
      <c r="K11" s="7"/>
      <c r="L11" s="7"/>
      <c r="M11" s="7"/>
      <c r="N11" s="7"/>
      <c r="O11" s="7"/>
      <c r="P11" s="7"/>
      <c r="Q11" s="7"/>
      <c r="R11" s="7"/>
    </row>
    <row r="12" spans="1:18" s="8" customFormat="1" ht="39.75" customHeight="1" x14ac:dyDescent="0.25">
      <c r="A12" s="5"/>
      <c r="B12" s="24" t="s">
        <v>38</v>
      </c>
      <c r="C12" s="26" t="s">
        <v>6</v>
      </c>
      <c r="D12" s="12" t="s">
        <v>56</v>
      </c>
      <c r="E12" s="27">
        <v>5902.5000000001355</v>
      </c>
      <c r="F12" s="11" t="s">
        <v>72</v>
      </c>
      <c r="G12" s="11" t="s">
        <v>46</v>
      </c>
      <c r="H12" s="11" t="s">
        <v>47</v>
      </c>
      <c r="I12" s="11" t="s">
        <v>48</v>
      </c>
      <c r="J12" s="7"/>
      <c r="K12" s="7"/>
      <c r="L12" s="7"/>
      <c r="M12" s="7"/>
      <c r="N12" s="7"/>
      <c r="O12" s="7"/>
      <c r="P12" s="7"/>
      <c r="Q12" s="7"/>
      <c r="R12" s="7"/>
    </row>
    <row r="13" spans="1:18" s="8" customFormat="1" ht="43.5" customHeight="1" x14ac:dyDescent="0.25">
      <c r="A13" s="5"/>
      <c r="B13" s="24" t="s">
        <v>39</v>
      </c>
      <c r="C13" s="25" t="s">
        <v>17</v>
      </c>
      <c r="D13" s="15" t="str">
        <f>'[1]Elenco ISTANZE'!$D$29</f>
        <v>03723360156</v>
      </c>
      <c r="E13" s="27">
        <v>1503489.52</v>
      </c>
      <c r="F13" s="11" t="s">
        <v>72</v>
      </c>
      <c r="G13" s="11" t="s">
        <v>46</v>
      </c>
      <c r="H13" s="11" t="s">
        <v>47</v>
      </c>
      <c r="I13" s="11" t="s">
        <v>48</v>
      </c>
      <c r="J13" s="7"/>
      <c r="K13" s="7"/>
      <c r="L13" s="7"/>
      <c r="M13" s="7"/>
      <c r="N13" s="7"/>
      <c r="O13" s="7"/>
      <c r="P13" s="7"/>
      <c r="Q13" s="7"/>
      <c r="R13" s="7"/>
    </row>
    <row r="14" spans="1:18" s="8" customFormat="1" ht="42.75" customHeight="1" x14ac:dyDescent="0.25">
      <c r="A14" s="5"/>
      <c r="B14" s="24" t="s">
        <v>40</v>
      </c>
      <c r="C14" s="25" t="s">
        <v>41</v>
      </c>
      <c r="D14" s="12" t="s">
        <v>54</v>
      </c>
      <c r="E14" s="27">
        <v>16610.41</v>
      </c>
      <c r="F14" s="11" t="s">
        <v>72</v>
      </c>
      <c r="G14" s="11" t="s">
        <v>46</v>
      </c>
      <c r="H14" s="11" t="s">
        <v>47</v>
      </c>
      <c r="I14" s="11" t="s">
        <v>48</v>
      </c>
      <c r="J14" s="7"/>
      <c r="K14" s="7"/>
      <c r="L14" s="7"/>
      <c r="M14" s="7"/>
      <c r="N14" s="7"/>
      <c r="O14" s="7"/>
      <c r="P14" s="7"/>
      <c r="Q14" s="7"/>
      <c r="R14" s="7"/>
    </row>
    <row r="15" spans="1:18" s="8" customFormat="1" ht="45.75" customHeight="1" x14ac:dyDescent="0.25">
      <c r="A15" s="5"/>
      <c r="B15" s="24" t="s">
        <v>42</v>
      </c>
      <c r="C15" s="26" t="s">
        <v>6</v>
      </c>
      <c r="D15" s="12" t="s">
        <v>56</v>
      </c>
      <c r="E15" s="27">
        <v>1037673</v>
      </c>
      <c r="F15" s="11" t="s">
        <v>72</v>
      </c>
      <c r="G15" s="11" t="s">
        <v>46</v>
      </c>
      <c r="H15" s="11" t="s">
        <v>47</v>
      </c>
      <c r="I15" s="11" t="s">
        <v>48</v>
      </c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41.25" customHeight="1" x14ac:dyDescent="0.25">
      <c r="A16" s="5"/>
      <c r="B16" s="24" t="s">
        <v>43</v>
      </c>
      <c r="C16" s="25" t="s">
        <v>2</v>
      </c>
      <c r="D16" s="12" t="s">
        <v>57</v>
      </c>
      <c r="E16" s="27">
        <v>309083.93</v>
      </c>
      <c r="F16" s="11" t="s">
        <v>72</v>
      </c>
      <c r="G16" s="11" t="s">
        <v>46</v>
      </c>
      <c r="H16" s="11" t="s">
        <v>47</v>
      </c>
      <c r="I16" s="11" t="s">
        <v>48</v>
      </c>
      <c r="J16" s="7"/>
      <c r="K16" s="7"/>
      <c r="L16" s="7"/>
      <c r="M16" s="7"/>
      <c r="N16" s="7"/>
      <c r="O16" s="7"/>
      <c r="P16" s="7"/>
      <c r="Q16" s="7"/>
      <c r="R16" s="7"/>
    </row>
    <row r="17" spans="1:18" s="8" customFormat="1" ht="55.5" customHeight="1" x14ac:dyDescent="0.2">
      <c r="A17" s="2"/>
      <c r="B17" s="24"/>
      <c r="C17" s="26"/>
      <c r="D17" s="14"/>
      <c r="E17" s="27"/>
      <c r="F17" s="11"/>
      <c r="G17" s="9"/>
      <c r="H17" s="9"/>
      <c r="I17" s="9"/>
      <c r="J17" s="7"/>
      <c r="K17" s="7"/>
      <c r="L17" s="7"/>
      <c r="M17" s="7"/>
      <c r="N17" s="7"/>
      <c r="O17" s="7"/>
      <c r="P17" s="7"/>
      <c r="Q17" s="7"/>
      <c r="R17" s="7"/>
    </row>
    <row r="18" spans="1:18" s="10" customFormat="1" ht="30" customHeight="1" x14ac:dyDescent="0.2">
      <c r="A18" s="1"/>
      <c r="B18" s="24" t="s">
        <v>1</v>
      </c>
      <c r="C18" s="25" t="s">
        <v>2</v>
      </c>
      <c r="D18" s="12" t="s">
        <v>57</v>
      </c>
      <c r="E18" s="27">
        <v>263592.65000000002</v>
      </c>
      <c r="F18" s="11" t="s">
        <v>72</v>
      </c>
      <c r="G18" s="11" t="s">
        <v>46</v>
      </c>
      <c r="H18" s="11" t="s">
        <v>47</v>
      </c>
      <c r="I18" s="11" t="s">
        <v>48</v>
      </c>
      <c r="J18" s="9"/>
      <c r="K18" s="9"/>
      <c r="L18" s="9"/>
      <c r="M18" s="9"/>
      <c r="N18" s="9"/>
      <c r="O18" s="9"/>
      <c r="P18" s="9"/>
      <c r="Q18" s="9"/>
      <c r="R18" s="9"/>
    </row>
    <row r="19" spans="1:18" ht="33" customHeight="1" x14ac:dyDescent="0.2">
      <c r="A19" s="1"/>
      <c r="B19" s="24" t="s">
        <v>3</v>
      </c>
      <c r="C19" s="25" t="s">
        <v>4</v>
      </c>
      <c r="D19" s="12" t="s">
        <v>64</v>
      </c>
      <c r="E19" s="27">
        <v>1375000</v>
      </c>
      <c r="F19" s="11" t="s">
        <v>72</v>
      </c>
      <c r="G19" s="11" t="s">
        <v>46</v>
      </c>
      <c r="H19" s="11" t="s">
        <v>47</v>
      </c>
      <c r="I19" s="11" t="s">
        <v>48</v>
      </c>
      <c r="J19" s="9"/>
      <c r="K19" s="9"/>
      <c r="L19" s="9"/>
      <c r="M19" s="9"/>
      <c r="N19" s="9"/>
      <c r="O19" s="9"/>
      <c r="P19" s="9"/>
      <c r="Q19" s="9"/>
      <c r="R19" s="9"/>
    </row>
    <row r="20" spans="1:18" ht="36.75" customHeight="1" x14ac:dyDescent="0.2">
      <c r="A20" s="2"/>
      <c r="B20" s="24" t="s">
        <v>5</v>
      </c>
      <c r="C20" s="26" t="s">
        <v>6</v>
      </c>
      <c r="D20" s="12" t="s">
        <v>56</v>
      </c>
      <c r="E20" s="27">
        <v>842282.85000000021</v>
      </c>
      <c r="F20" s="11" t="s">
        <v>72</v>
      </c>
      <c r="G20" s="11" t="s">
        <v>46</v>
      </c>
      <c r="H20" s="11" t="s">
        <v>47</v>
      </c>
      <c r="I20" s="11" t="s">
        <v>48</v>
      </c>
      <c r="J20" s="9"/>
      <c r="K20" s="9"/>
      <c r="L20" s="9"/>
      <c r="M20" s="9"/>
      <c r="N20" s="9"/>
      <c r="O20" s="9"/>
      <c r="P20" s="9"/>
      <c r="Q20" s="9"/>
      <c r="R20" s="9"/>
    </row>
    <row r="21" spans="1:18" ht="31.5" customHeight="1" x14ac:dyDescent="0.2">
      <c r="A21" s="1"/>
      <c r="B21" s="24" t="s">
        <v>7</v>
      </c>
      <c r="C21" s="25" t="s">
        <v>8</v>
      </c>
      <c r="D21" s="12" t="s">
        <v>63</v>
      </c>
      <c r="E21" s="27">
        <v>754192.18</v>
      </c>
      <c r="F21" s="11" t="s">
        <v>72</v>
      </c>
      <c r="G21" s="11" t="s">
        <v>46</v>
      </c>
      <c r="H21" s="11" t="s">
        <v>47</v>
      </c>
      <c r="I21" s="11" t="s">
        <v>48</v>
      </c>
      <c r="J21" s="9"/>
      <c r="K21" s="9"/>
      <c r="L21" s="9"/>
      <c r="M21" s="9"/>
      <c r="N21" s="9"/>
      <c r="O21" s="9"/>
      <c r="P21" s="9"/>
      <c r="Q21" s="9"/>
      <c r="R21" s="9"/>
    </row>
    <row r="22" spans="1:18" ht="32.25" customHeight="1" x14ac:dyDescent="0.2">
      <c r="A22" s="1"/>
      <c r="B22" s="24" t="s">
        <v>9</v>
      </c>
      <c r="C22" s="25" t="s">
        <v>10</v>
      </c>
      <c r="D22" s="12" t="s">
        <v>62</v>
      </c>
      <c r="E22" s="27">
        <v>76818.95</v>
      </c>
      <c r="F22" s="11" t="s">
        <v>72</v>
      </c>
      <c r="G22" s="11" t="s">
        <v>46</v>
      </c>
      <c r="H22" s="11" t="s">
        <v>47</v>
      </c>
      <c r="I22" s="11" t="s">
        <v>48</v>
      </c>
      <c r="J22" s="9"/>
      <c r="K22" s="9"/>
      <c r="L22" s="9"/>
      <c r="M22" s="9"/>
      <c r="N22" s="9"/>
      <c r="O22" s="9"/>
      <c r="P22" s="9"/>
      <c r="Q22" s="9"/>
      <c r="R22" s="9"/>
    </row>
    <row r="23" spans="1:18" ht="30.75" customHeight="1" x14ac:dyDescent="0.2">
      <c r="A23" s="1"/>
      <c r="B23" s="24" t="s">
        <v>11</v>
      </c>
      <c r="C23" s="25" t="s">
        <v>10</v>
      </c>
      <c r="D23" s="12" t="s">
        <v>62</v>
      </c>
      <c r="E23" s="27">
        <v>36588.42</v>
      </c>
      <c r="F23" s="11" t="s">
        <v>72</v>
      </c>
      <c r="G23" s="11" t="s">
        <v>46</v>
      </c>
      <c r="H23" s="11" t="s">
        <v>47</v>
      </c>
      <c r="I23" s="11" t="s">
        <v>48</v>
      </c>
      <c r="J23" s="9"/>
      <c r="K23" s="9"/>
      <c r="L23" s="9"/>
      <c r="M23" s="9"/>
      <c r="N23" s="9"/>
      <c r="O23" s="9"/>
      <c r="P23" s="9"/>
      <c r="Q23" s="9"/>
      <c r="R23" s="9"/>
    </row>
    <row r="24" spans="1:18" ht="32.25" customHeight="1" x14ac:dyDescent="0.2">
      <c r="A24" s="1"/>
      <c r="B24" s="24" t="s">
        <v>12</v>
      </c>
      <c r="C24" s="25" t="s">
        <v>13</v>
      </c>
      <c r="D24" s="12" t="s">
        <v>65</v>
      </c>
      <c r="E24" s="27">
        <v>289241.75</v>
      </c>
      <c r="F24" s="11" t="s">
        <v>72</v>
      </c>
      <c r="G24" s="11" t="s">
        <v>46</v>
      </c>
      <c r="H24" s="11" t="s">
        <v>47</v>
      </c>
      <c r="I24" s="11" t="s">
        <v>48</v>
      </c>
    </row>
    <row r="25" spans="1:18" ht="46.5" customHeight="1" x14ac:dyDescent="0.2">
      <c r="A25" s="1"/>
      <c r="B25" s="24" t="s">
        <v>14</v>
      </c>
      <c r="C25" s="25" t="s">
        <v>15</v>
      </c>
      <c r="D25" s="12" t="s">
        <v>58</v>
      </c>
      <c r="E25" s="27">
        <v>470269.41</v>
      </c>
      <c r="F25" s="11" t="s">
        <v>72</v>
      </c>
      <c r="G25" s="11" t="s">
        <v>46</v>
      </c>
      <c r="H25" s="11" t="s">
        <v>47</v>
      </c>
      <c r="I25" s="11" t="s">
        <v>48</v>
      </c>
    </row>
    <row r="26" spans="1:18" ht="29.25" customHeight="1" x14ac:dyDescent="0.2">
      <c r="A26" s="4"/>
      <c r="B26" s="24" t="s">
        <v>16</v>
      </c>
      <c r="C26" s="26" t="s">
        <v>17</v>
      </c>
      <c r="D26" s="15" t="str">
        <f>'[1]Elenco ISTANZE'!$D$29</f>
        <v>03723360156</v>
      </c>
      <c r="E26" s="27">
        <v>1443750</v>
      </c>
      <c r="F26" s="11" t="s">
        <v>72</v>
      </c>
      <c r="G26" s="11" t="s">
        <v>46</v>
      </c>
      <c r="H26" s="11" t="s">
        <v>47</v>
      </c>
      <c r="I26" s="11" t="s">
        <v>48</v>
      </c>
    </row>
    <row r="27" spans="1:18" ht="30" customHeight="1" x14ac:dyDescent="0.2">
      <c r="A27" s="1"/>
      <c r="B27" s="24" t="s">
        <v>18</v>
      </c>
      <c r="C27" s="25" t="s">
        <v>17</v>
      </c>
      <c r="D27" s="15" t="str">
        <f>'[1]Elenco ISTANZE'!$D$29</f>
        <v>03723360156</v>
      </c>
      <c r="E27" s="27">
        <v>1443750</v>
      </c>
      <c r="F27" s="11" t="s">
        <v>72</v>
      </c>
      <c r="G27" s="11" t="s">
        <v>46</v>
      </c>
      <c r="H27" s="11" t="s">
        <v>47</v>
      </c>
      <c r="I27" s="11" t="s">
        <v>48</v>
      </c>
    </row>
    <row r="28" spans="1:18" s="9" customFormat="1" ht="34.5" customHeight="1" x14ac:dyDescent="0.2">
      <c r="A28" s="4"/>
      <c r="B28" s="24" t="s">
        <v>19</v>
      </c>
      <c r="C28" s="26" t="s">
        <v>17</v>
      </c>
      <c r="D28" s="15" t="s">
        <v>59</v>
      </c>
      <c r="E28" s="27">
        <v>810151.99</v>
      </c>
      <c r="F28" s="11" t="s">
        <v>72</v>
      </c>
      <c r="G28" s="11" t="s">
        <v>46</v>
      </c>
      <c r="H28" s="11" t="s">
        <v>47</v>
      </c>
      <c r="I28" s="11" t="s">
        <v>48</v>
      </c>
    </row>
    <row r="29" spans="1:18" s="9" customFormat="1" ht="46.5" customHeight="1" x14ac:dyDescent="0.2">
      <c r="A29" s="4"/>
      <c r="B29" s="24" t="s">
        <v>20</v>
      </c>
      <c r="C29" s="26" t="s">
        <v>21</v>
      </c>
      <c r="D29" s="13" t="s">
        <v>60</v>
      </c>
      <c r="E29" s="27">
        <v>1076313.0199999998</v>
      </c>
      <c r="F29" s="11" t="s">
        <v>72</v>
      </c>
      <c r="G29" s="11" t="s">
        <v>46</v>
      </c>
      <c r="H29" s="11" t="s">
        <v>47</v>
      </c>
      <c r="I29" s="11" t="s">
        <v>48</v>
      </c>
    </row>
    <row r="30" spans="1:18" ht="28.5" customHeight="1" x14ac:dyDescent="0.2">
      <c r="A30" s="1"/>
      <c r="B30" s="24" t="s">
        <v>22</v>
      </c>
      <c r="C30" s="25" t="s">
        <v>17</v>
      </c>
      <c r="D30" s="15" t="str">
        <f>'[1]Elenco ISTANZE'!$D$29</f>
        <v>03723360156</v>
      </c>
      <c r="E30" s="27">
        <v>554613.18999999994</v>
      </c>
      <c r="F30" s="11" t="s">
        <v>72</v>
      </c>
      <c r="G30" s="11" t="s">
        <v>46</v>
      </c>
      <c r="H30" s="11" t="s">
        <v>47</v>
      </c>
      <c r="I30" s="11" t="s">
        <v>48</v>
      </c>
    </row>
    <row r="31" spans="1:18" ht="30" customHeight="1" x14ac:dyDescent="0.2">
      <c r="A31" s="1"/>
      <c r="B31" s="24" t="s">
        <v>23</v>
      </c>
      <c r="C31" s="25" t="s">
        <v>24</v>
      </c>
      <c r="D31" s="12" t="s">
        <v>61</v>
      </c>
      <c r="E31" s="27">
        <v>251749.91</v>
      </c>
      <c r="F31" s="11" t="s">
        <v>72</v>
      </c>
      <c r="G31" s="11" t="s">
        <v>46</v>
      </c>
      <c r="H31" s="11" t="s">
        <v>47</v>
      </c>
      <c r="I31" s="11" t="s">
        <v>48</v>
      </c>
    </row>
    <row r="32" spans="1:18" ht="37.5" customHeight="1" x14ac:dyDescent="0.2">
      <c r="A32" s="1"/>
      <c r="B32" s="24" t="s">
        <v>50</v>
      </c>
      <c r="C32" s="25" t="s">
        <v>25</v>
      </c>
      <c r="D32" s="12" t="s">
        <v>55</v>
      </c>
      <c r="E32" s="27">
        <v>199782</v>
      </c>
      <c r="F32" s="11" t="s">
        <v>72</v>
      </c>
      <c r="G32" s="11" t="s">
        <v>46</v>
      </c>
      <c r="H32" s="11" t="s">
        <v>47</v>
      </c>
      <c r="I32" s="11" t="s">
        <v>48</v>
      </c>
    </row>
    <row r="33" spans="1:5" s="9" customFormat="1" ht="17.25" customHeight="1" x14ac:dyDescent="0.2">
      <c r="A33" s="2"/>
      <c r="B33" s="20"/>
      <c r="C33" s="3"/>
      <c r="D33" s="3"/>
      <c r="E33" s="22"/>
    </row>
  </sheetData>
  <mergeCells count="2">
    <mergeCell ref="A2:I2"/>
    <mergeCell ref="A1:I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m.viglione</dc:creator>
  <cp:lastModifiedBy>Girardi Rosanna</cp:lastModifiedBy>
  <cp:lastPrinted>2016-11-08T10:56:12Z</cp:lastPrinted>
  <dcterms:created xsi:type="dcterms:W3CDTF">2016-10-10T13:54:10Z</dcterms:created>
  <dcterms:modified xsi:type="dcterms:W3CDTF">2020-01-30T15:39:30Z</dcterms:modified>
</cp:coreProperties>
</file>