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.tombolesi\Desktop\"/>
    </mc:Choice>
  </mc:AlternateContent>
  <bookViews>
    <workbookView xWindow="0" yWindow="0" windowWidth="19320" windowHeight="7620" firstSheet="4" activeTab="5"/>
  </bookViews>
  <sheets>
    <sheet name="SCA A" sheetId="3" r:id="rId1"/>
    <sheet name="SCA B" sheetId="4" r:id="rId2"/>
    <sheet name="FESTIVAL" sheetId="9" r:id="rId3"/>
    <sheet name="RASSEGNE" sheetId="8" r:id="rId4"/>
    <sheet name="PREMI" sheetId="7" r:id="rId5"/>
    <sheet name="cineteche" sheetId="11" r:id="rId6"/>
    <sheet name="ASS.NAZ.CULTURA CINEMAT." sheetId="6" r:id="rId7"/>
    <sheet name="SALE DELLA COMUNITA" sheetId="5" r:id="rId8"/>
    <sheet name="CIRCOLI DI CULTURA CINEMAT." sheetId="10" r:id="rId9"/>
  </sheets>
  <definedNames>
    <definedName name="_xlnm.Print_Area" localSheetId="0">'SCA A'!$B$1:$N$15</definedName>
    <definedName name="_xlnm.Print_Area" localSheetId="1">'SCA B'!$B$1:$E$41</definedName>
    <definedName name="_xlnm.Print_Titles" localSheetId="0">'SCA A'!$3:$4</definedName>
    <definedName name="_xlnm.Print_Titles" localSheetId="1">'SCA B'!$3:$3</definedName>
  </definedNames>
  <calcPr calcId="152511" concurrentCalc="0"/>
</workbook>
</file>

<file path=xl/calcChain.xml><?xml version="1.0" encoding="utf-8"?>
<calcChain xmlns="http://schemas.openxmlformats.org/spreadsheetml/2006/main">
  <c r="E13" i="11" l="1"/>
  <c r="D25" i="5"/>
  <c r="D12" i="10"/>
  <c r="D14" i="6"/>
  <c r="C14" i="6"/>
  <c r="E12" i="7"/>
  <c r="I41" i="4"/>
  <c r="E41" i="4"/>
  <c r="N16" i="3"/>
</calcChain>
</file>

<file path=xl/sharedStrings.xml><?xml version="1.0" encoding="utf-8"?>
<sst xmlns="http://schemas.openxmlformats.org/spreadsheetml/2006/main" count="2042" uniqueCount="708">
  <si>
    <t>SINDACATO NAZIONALE CRITICI CINEMATOGRAFICI ITALIANI</t>
  </si>
  <si>
    <t>ISTITUTO CAPRI NEL MONDO</t>
  </si>
  <si>
    <t>ASSOCIAZIONE MILANO FILM NETWORK</t>
  </si>
  <si>
    <t>FONDAZIONE ENTE DELLO SPETTACOLO</t>
  </si>
  <si>
    <t>QUASAR S.R.L.</t>
  </si>
  <si>
    <t>AGIS</t>
  </si>
  <si>
    <t>Controluce</t>
  </si>
  <si>
    <t>FOCO ITALIANO FESTIVAL INT. DO RIO E FESTIVAL INT. COISA DE CINEMA SALVADOR DO BAHIA</t>
  </si>
  <si>
    <t>ANICA</t>
  </si>
  <si>
    <t>BALKAN FILM MARKET - ALBANIA</t>
  </si>
  <si>
    <t>CIAO ITALIA - SEZIONE CINEMA - MOSCA - RUSSIA</t>
  </si>
  <si>
    <t>ITALIAN FILM FOCUS, SUD AFRICA, ETIOPIA e SUDAN</t>
  </si>
  <si>
    <t>A.I.A.C.E. (ASSOCIAZIONE ITALIANA AMICI CINEMA D'ESSAI) NAZIONALE</t>
  </si>
  <si>
    <t>Centro Nazionale del Cortometraggio - Estero</t>
  </si>
  <si>
    <t>MAIA ASSOCIAZIONE CULTURALE</t>
  </si>
  <si>
    <t>MAIA: Formazione &amp; Internazionalizzazione</t>
  </si>
  <si>
    <t>LA, Italia Film Festival 2017</t>
  </si>
  <si>
    <t>La sala cinematografica 2.0</t>
  </si>
  <si>
    <t>ISTITUTO INTERNAZIONALE PER IL CINEMA DEI PAESI LATINI</t>
  </si>
  <si>
    <t>PROGETTO CINEINCHINA</t>
  </si>
  <si>
    <t>ASS. FONDO PER L'AUDIOVISIVO FVG</t>
  </si>
  <si>
    <t>WHEN EAST MEETS WEST 2017</t>
  </si>
  <si>
    <t>CINEMA MUNDI</t>
  </si>
  <si>
    <t>CASTELLO ERRANTE. RESIDENZA INTERNAZIONALE DEL CINEMA A MONTENERO SABINO</t>
  </si>
  <si>
    <t>Rivista CINECRITICA E CINECRITICAWEB ON LINE</t>
  </si>
  <si>
    <t>ACEC-SDC ASSOCIAZIONE CATTOLICA ESERCENTI CINEMA-SALA DELLA COMUNITA'</t>
  </si>
  <si>
    <t>NUOVI CINEMA PARADISO</t>
  </si>
  <si>
    <t>La Fondazione Ente dello Spettacolo alla Mostra del Cinema di Venezia: 1 spazio, 1.000 idee</t>
  </si>
  <si>
    <t>Papi in soggettiva. I pontefici, il cinema, l'immaginario</t>
  </si>
  <si>
    <t>ARCHIVIO NAZIONALE CINEMATOGRAFICO DELLA RESISTENZA ONLUS</t>
  </si>
  <si>
    <t>Le immagini della storia: progetto di valorizzazione educativa degli audiovisivi di interesse storico</t>
  </si>
  <si>
    <t>ASSOCIAZIONE VISIONE MILANO</t>
  </si>
  <si>
    <t>FUORICINEMA</t>
  </si>
  <si>
    <t>SCUOLE CIVICHE MILANO FONDAZIONE DI PARTECIPAZIONE</t>
  </si>
  <si>
    <t>CINEMA E NEW MEDIA – UNA CONVERGENZA POSSIBILE. Terza annualità</t>
  </si>
  <si>
    <t>AGICI - ASSOCIAZIONE GENERALE INDUSTRIE CINE-AUDIOVISIVE INDIPENDENTI</t>
  </si>
  <si>
    <t>ISTITUTO CINEMATOGRAFICO MICHELANGELO ANTONIONI</t>
  </si>
  <si>
    <t>“Non solo schermi” Programma permanente di promozione e diffusione del cinema e dell’audiovisivo.</t>
  </si>
  <si>
    <t>ANAC ASSOCIAZIONE NAZIONALE AUTORI CINEMATOGRAFICI</t>
  </si>
  <si>
    <t>Progetto 65 anni ANAC</t>
  </si>
  <si>
    <t>ASSOCIAZIONE CULTURALE LIBERO TEATRO</t>
  </si>
  <si>
    <t>SOCIAL FILM FESTIVAL ARTELESIA</t>
  </si>
  <si>
    <t>SENZA BARRIERE ONLUS SCS</t>
  </si>
  <si>
    <t>Cineteca audio per i ciechi italiani</t>
  </si>
  <si>
    <t>COOPERATIVA SOCIALE INTEGRATA MATRIOSKA</t>
  </si>
  <si>
    <t>Pinocchio nel paese delle meraviglie</t>
  </si>
  <si>
    <t>A.S.FOR CINEMA</t>
  </si>
  <si>
    <t>PROMOZIONE E FORMAZIONE CINEMATOGRAFICA 2017-2019</t>
  </si>
  <si>
    <t>ISICULT - ISTITUTO ITALIANO PER L'INDUSTRIA CULTURALE</t>
  </si>
  <si>
    <t>"Cultura vs Disagio. Censimento delle buone pratiche culturali contro il disagio (fisico, psichico, sociale) - Anno II. Pubblicazione del rapporto di ricerca e convegno di presentazione"</t>
  </si>
  <si>
    <t>"Osservatorio Culture Migranti. L'immaginario migrante. Pubblicazione rapporto e convegno di presentazione"</t>
  </si>
  <si>
    <t>MEETING INTERNAZIONALE DEL CINEMA INDIPENDENTE - MICI17</t>
  </si>
  <si>
    <t>COOPERATIVA SOCIALE GET</t>
  </si>
  <si>
    <t>ACCADEMIA DEL CINEMA RAGAZZI</t>
  </si>
  <si>
    <t>La Rivista del Cinematografo. Tradizione e innovazione.</t>
  </si>
  <si>
    <t>Le attività editoriali della Fondazione Ente dello Spettacolo. Contenuti e risorse per un settore in continua evoluzione</t>
  </si>
  <si>
    <t>Il progetto industry di Milano Film Network: In Progress MFN / Atelier MFN / Milano Industry Days - MID by MFN</t>
  </si>
  <si>
    <t>LEONCINO D'ORO</t>
  </si>
  <si>
    <t>MEDIA SALLES</t>
  </si>
  <si>
    <t>ASSOCIAZIONE F.E.R.T.</t>
  </si>
  <si>
    <t>GIORNATE EUROPEE DEL CINEMA E DELL'AUDIOVISIVO La produzione indipendente connette le realtà XIII edizione - novembre 2016 | aprile 2017 Laboratorio contadino documentaristico "La Terra Ri-media" Saperi in rete per l'agroecologia in crescita - febbraio 2017</t>
  </si>
  <si>
    <t>DAVID GIOVANI</t>
  </si>
  <si>
    <t>STRUMENTI DI ANALISI E DI COMUNICAZIONE PER L'INTERNAZIONALIZZAZIONE DELL'INDUSTRIA CINEMATOGRAFICA E PER LO SVILUPPO DELLE RELAZIONI INTERCULTURALI ATTRAVERSO IL CINEMA.</t>
  </si>
  <si>
    <t>SETTIMANA DEL CINEMA A SPOLTORE (PE)</t>
  </si>
  <si>
    <t>CAMPUS CINEMA SCUOLA GIOVANI</t>
  </si>
  <si>
    <t>CORSO AGGIORNAMENTO DOCENTI</t>
  </si>
  <si>
    <t>CINEMA E DISAGIO GIOVANILE</t>
  </si>
  <si>
    <t>Ogni video è una storia: le nostre tracce sul web. Proposta formativa per i giovani per un uso consapevole degli audiovisivi nella nuova civiltà dell’immagine.</t>
  </si>
  <si>
    <t>FICE - FEDERAZIONE ITALIANA CINEMA D'ESSAI</t>
  </si>
  <si>
    <t>Incontri del Cinema d'Essai - Mantova 2017</t>
  </si>
  <si>
    <t>Cortometraggi che passione</t>
  </si>
  <si>
    <t>Racconti Italiani</t>
  </si>
  <si>
    <t>Giornata Europea del Cinema d'Essai 2017</t>
  </si>
  <si>
    <t>Vivilcinema</t>
  </si>
  <si>
    <t>Rassegna Cinema Indipendente Matera</t>
  </si>
  <si>
    <t>ANEC - ASSOCIAZIONE NAZIONALE ESERCENTI CINEMA</t>
  </si>
  <si>
    <t>GIORNATE PROFESSIONALI DI CINEMA 40° EDIZIONE</t>
  </si>
  <si>
    <t>ISTITUTO LUIGI STURZO</t>
  </si>
  <si>
    <t>Narrare il Paese attraverso le immagini</t>
  </si>
  <si>
    <t>attività</t>
  </si>
  <si>
    <t>Soggetto richiedente</t>
  </si>
  <si>
    <t>Sviluppo internazionale dell'audiovisivo italiano 
(max 15)</t>
  </si>
  <si>
    <t>Innovazione 
(max 10)</t>
  </si>
  <si>
    <t>Raccordo con progetti esistenti di internazionalizzaione
(max 10)</t>
  </si>
  <si>
    <t>Team di progetto (max 10)</t>
  </si>
  <si>
    <t>Solidità economica del progetto 
(max 10)</t>
  </si>
  <si>
    <t>Promozione e divulgazione dei risultati del progetto
(max 10)</t>
  </si>
  <si>
    <t>TOTALE</t>
  </si>
  <si>
    <t>qualità complessiva del progetto 
(max 25)</t>
  </si>
  <si>
    <t xml:space="preserve">Partnership 
(max 10) </t>
  </si>
  <si>
    <t>Punteggio attribuito in relazione ai criteri di selezione e valutazione previsti nel bando 
- art. 1 comma 1 lett. a) e b) -</t>
  </si>
  <si>
    <t xml:space="preserve">punteggio totale </t>
  </si>
  <si>
    <t>NORMA DELL'ATTRIBUZIONE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</si>
  <si>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</si>
  <si>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</si>
  <si>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</si>
  <si>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</si>
  <si>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Direzione Generale Cinema - Servizio II Cinema e Audiovisivo </t>
  </si>
  <si>
    <t>Dirigente del Servizio II Dott.ssa Maria Giuseppina Troccoli</t>
  </si>
  <si>
    <t>Valutazione di apposita Commissione esaminatrice  -in base ai criteri del bando - e successiva assegnazione  del Direttore Generale.</t>
  </si>
  <si>
    <t>C.F.</t>
  </si>
  <si>
    <t> 94118460305 </t>
  </si>
  <si>
    <t> 97270360585 </t>
  </si>
  <si>
    <t> 80114370580 </t>
  </si>
  <si>
    <t> 80208670580 </t>
  </si>
  <si>
    <t> 06956460635 </t>
  </si>
  <si>
    <t> 97237440587 </t>
  </si>
  <si>
    <t> 97680070584 </t>
  </si>
  <si>
    <t> 01059840767 </t>
  </si>
  <si>
    <t> 11423881009 </t>
  </si>
  <si>
    <t> 80229270584 </t>
  </si>
  <si>
    <t> 96180320580 </t>
  </si>
  <si>
    <t> 97010510580 </t>
  </si>
  <si>
    <t> 80185410588 </t>
  </si>
  <si>
    <t> 96211210586 </t>
  </si>
  <si>
    <t> 01384660229 </t>
  </si>
  <si>
    <t> 97484450586 </t>
  </si>
  <si>
    <t> 80070990587 </t>
  </si>
  <si>
    <t> 80085590018 </t>
  </si>
  <si>
    <t> 08453780960 </t>
  </si>
  <si>
    <t> 92040870625  </t>
  </si>
  <si>
    <t> 09103801008 </t>
  </si>
  <si>
    <t> 97434740581 </t>
  </si>
  <si>
    <t> 97550830018 </t>
  </si>
  <si>
    <t> 03642160729 </t>
  </si>
  <si>
    <t> 97269560153 </t>
  </si>
  <si>
    <t> 80245550589 </t>
  </si>
  <si>
    <t> 97010300586 </t>
  </si>
  <si>
    <t> 80065510580 </t>
  </si>
  <si>
    <t> 97751110152 </t>
  </si>
  <si>
    <t> 03056310125 </t>
  </si>
  <si>
    <t> 97562830584 </t>
  </si>
  <si>
    <t>ATTO DI CONCESSIONE</t>
  </si>
  <si>
    <t>D.D. 26.3.2018</t>
  </si>
  <si>
    <t>ATTO CONCESSIVO</t>
  </si>
  <si>
    <t>D.D.26.3.2018</t>
  </si>
  <si>
    <t xml:space="preserve">CONTRIBUTO ASSEGNATO (Euro)
</t>
  </si>
  <si>
    <t>CONTRIBUTO ASSEGNATO (Euro)</t>
  </si>
  <si>
    <t>SVILUPPO DELLA CULTURA CINEMATOGRAFICA E AUDIOVISIVA IN ITALIA, PROMOZIONE DELL'INTERNALIZZAZIONE  DEL SETTORE, PROMOZIONE ANCHE AI FINI TURISTICI DELL'IMMAGINE DELL'ITALIA ATTRAVERSO IL CINEMA E L'AUDIOVISIVO ANNO 2017</t>
  </si>
  <si>
    <r>
      <t xml:space="preserve">Soggetti beneficiari (ai sensi dell'art. 27 del  e decreto legislativo 33/2013 "Riordino della disciplina riguardante gli obblighi di pubblicità, trasparenza e diffusione di informazioni da parte delle pubbliche - </t>
    </r>
    <r>
      <rPr>
        <b/>
        <u/>
        <sz val="12"/>
        <color rgb="FFFF0000"/>
        <rFont val="Calibri Light"/>
        <family val="2"/>
      </rPr>
      <t xml:space="preserve">Bando del 19 OTTOBRE 2017 </t>
    </r>
  </si>
  <si>
    <r>
      <t xml:space="preserve">Soggetti beneficiari (ai sensi dell'art. 27 del  e decreto legislativo 33/2013 "Riordino della disciplina riguardante gli obblighi di pubblicità, trasparenza e diffusione di informazioni da parte delle pubbliche </t>
    </r>
    <r>
      <rPr>
        <b/>
        <u/>
        <sz val="12"/>
        <color rgb="FFFF0000"/>
        <rFont val="Calibri Light"/>
        <family val="2"/>
      </rPr>
      <t>Bando del 19 OTTOBRE 2017</t>
    </r>
  </si>
  <si>
    <t>SVILUPPO DELLA CULTURA CINEMATOGRAFICA E AUDIOVISIVA IN ITALIA, PROMOZIONE DELL'INTERNALIZZAZIONE  DEL SETTORE, PROMOZIONE ANCHE AI FINI TURISTICI DELL'IMMAGINE DELL'ITALIA ATTRAVERSO IL CINEMA E L'AUDIOVISIVO - ANNO 2017</t>
  </si>
  <si>
    <t xml:space="preserve">FESTIVAL 2017 </t>
  </si>
  <si>
    <t>N°</t>
  </si>
  <si>
    <t>Festival 2017</t>
  </si>
  <si>
    <t>Codice fiscale</t>
  </si>
  <si>
    <t>CONTRIBUTO ASSEGNATO (Euro)
D.D. 26.3.2018 N. 1065</t>
  </si>
  <si>
    <t>ENTE AUTONOMO GIFFONI EXPERIENCE</t>
  </si>
  <si>
    <t>GIFFONI FILM FESTIVAL - EDIZIONE 47</t>
  </si>
  <si>
    <t> 80020510659 </t>
  </si>
  <si>
    <t>ASSOCIAZIONE CULTURALE GIORNATE DEGLI AUTORI</t>
  </si>
  <si>
    <t>GIORNATE DEGLI AUTORI</t>
  </si>
  <si>
    <t> 08079171008 </t>
  </si>
  <si>
    <t>32. SIC - SETTIMANA INTERNAZIONALE DELLA CRITICA</t>
  </si>
  <si>
    <t>ACCADEMIA INTERNAZIONALE ARTE ISCHIA</t>
  </si>
  <si>
    <t>Global Film Festival - Ischia 2017</t>
  </si>
  <si>
    <t> 04452621214 </t>
  </si>
  <si>
    <t>QUASAR</t>
  </si>
  <si>
    <t>LA VALIGIA DELL'ATTORE - Il lavoro d'attore. Personaggi e interpreti nel tempo.</t>
  </si>
  <si>
    <t> 91017550905 </t>
  </si>
  <si>
    <t>BERGAMO FILM MEETING ONLUS</t>
  </si>
  <si>
    <t>Bergamo Film Meeting International Film Festival / 35a edizione</t>
  </si>
  <si>
    <t> 95007480163 </t>
  </si>
  <si>
    <t>ASSOCIAZIONE CULTURALE MAGNA GRECIA EVENTI</t>
  </si>
  <si>
    <t>MAGNA GRAECIA FILM FESTIVAL XIV EDIZIONE 2017</t>
  </si>
  <si>
    <t> 97045440795 </t>
  </si>
  <si>
    <t>ENTE MOSTRA INTERNAZIONALE DEL CINEMA LIBERO</t>
  </si>
  <si>
    <t>FESTIVAL IL CINEMA RITROVATO 2017</t>
  </si>
  <si>
    <t> 92000900370 </t>
  </si>
  <si>
    <t>NEW ITALIAN CINEMA EVENTS</t>
  </si>
  <si>
    <t>Festival N.I.C.E. USA2017</t>
  </si>
  <si>
    <t> 94065240486 </t>
  </si>
  <si>
    <t>FESTIVAL N.I.C.E. RUSSIA2017</t>
  </si>
  <si>
    <t>ACPLAYTOWNROMA</t>
  </si>
  <si>
    <t>ALICE NELLA CITTA'</t>
  </si>
  <si>
    <t> 05734111007 </t>
  </si>
  <si>
    <t>LE GIORNATE DEL CINEMA MUTO</t>
  </si>
  <si>
    <t>LE GIORNATE DEL CINEMA MUTO, 36a edizione</t>
  </si>
  <si>
    <t> 01081160937 </t>
  </si>
  <si>
    <t>Capri Film Festival 2017</t>
  </si>
  <si>
    <t>FESTIVAL DEI POPOLI ISTITUTO ITALIANO PER IL FILM DI DOCUMENTAZIONE SOCIALE</t>
  </si>
  <si>
    <t>58° Festival dei Popoli - Festival Internazionale del Film Documentario</t>
  </si>
  <si>
    <t> 80002610485 </t>
  </si>
  <si>
    <t>ASSOCIAZIONE CORTINAMETRAGGIO</t>
  </si>
  <si>
    <t>CORTINAMETRAGGIO</t>
  </si>
  <si>
    <t> 01102430251 </t>
  </si>
  <si>
    <t>STUDIO COOPERATIVA</t>
  </si>
  <si>
    <t>NOIR IN FESTIVAL</t>
  </si>
  <si>
    <t> 03973771003 </t>
  </si>
  <si>
    <t>ASSOCIAZIONE CULTURALE DI PROMOZIONE SOCIALE AURORA</t>
  </si>
  <si>
    <t>Festival Cinema Città di Spello ed i Borghi Umbri Rassegna - Concorso " Le Professioni del Cinema"</t>
  </si>
  <si>
    <t> 91043810547 </t>
  </si>
  <si>
    <t>PORRETTA CINEMA</t>
  </si>
  <si>
    <t>XVI Festival del Cinema di Porretta Terme</t>
  </si>
  <si>
    <t> 91335680376 </t>
  </si>
  <si>
    <t>ART MOVIE E MUSIC</t>
  </si>
  <si>
    <t>Ischia Film Festival - Festival delle location - XV edizione</t>
  </si>
  <si>
    <t> 04289161210 </t>
  </si>
  <si>
    <t>ALPE ADRIA CINEMA</t>
  </si>
  <si>
    <t>Trieste Film Festival</t>
  </si>
  <si>
    <t> 90047280327 </t>
  </si>
  <si>
    <t>CinemadaMare</t>
  </si>
  <si>
    <t>CinemadaMare - Travelling Campus XV edizione</t>
  </si>
  <si>
    <t>001117760775</t>
  </si>
  <si>
    <t>RINUNCIATO</t>
  </si>
  <si>
    <t>B.A. FILM FACTORY</t>
  </si>
  <si>
    <t>B.A. Film Festival</t>
  </si>
  <si>
    <t> 90027600122 </t>
  </si>
  <si>
    <t>SA.LI.Rò</t>
  </si>
  <si>
    <t>ORTIGIA FILM FESTIVAL</t>
  </si>
  <si>
    <t> 93061030891 </t>
  </si>
  <si>
    <t>ASSOCIAZIONE VI(S)TA NOVA</t>
  </si>
  <si>
    <t>LUCCA FILM FESTIVAL E EUROPA CINEMA 2017</t>
  </si>
  <si>
    <t> 01978830469 </t>
  </si>
  <si>
    <t>ASSOCIAZIONE MAREMETRAGGIO</t>
  </si>
  <si>
    <t>ShorTS International Film Festival - 18 edizione</t>
  </si>
  <si>
    <t> 90090770323 </t>
  </si>
  <si>
    <t>CENTRO ESPRESSIONI CINEMATOGRAFICHE</t>
  </si>
  <si>
    <t>Far East Film Festival - anno 2017</t>
  </si>
  <si>
    <t> 80008140305 </t>
  </si>
  <si>
    <t>ASSOCIAZIONE CULTURALE SEVEN</t>
  </si>
  <si>
    <t>TRAILERS FILMFEST - XV EDIZIONE</t>
  </si>
  <si>
    <t> 07386211002 </t>
  </si>
  <si>
    <t>RIFF</t>
  </si>
  <si>
    <t>RIFF Awards 2017 - rome independent film festival XVI edizione</t>
  </si>
  <si>
    <t> 97212100586 </t>
  </si>
  <si>
    <t>ART PROMOTION</t>
  </si>
  <si>
    <t>XVIII FESTIVAL DEL CINEMA EUROPEO</t>
  </si>
  <si>
    <t> 05129320726 </t>
  </si>
  <si>
    <t>FONDAZIONE PESARO NUOVO CINEMA ONLUS</t>
  </si>
  <si>
    <t>53° Mostra Internazionale del Nuovo Cinema</t>
  </si>
  <si>
    <t> 80003350412 </t>
  </si>
  <si>
    <t>Associazione Artistico Culturale Eventi</t>
  </si>
  <si>
    <t>REGGIO CALABRIA FILM FEST</t>
  </si>
  <si>
    <t> 92046490808 </t>
  </si>
  <si>
    <t>ASSOCIAZIONE NAPOLICINEMA</t>
  </si>
  <si>
    <t>Napoli Film Festival</t>
  </si>
  <si>
    <t> 06974660638 </t>
  </si>
  <si>
    <t>ASSOCIAZIONE FANATIC ABOUT FESTIVALS</t>
  </si>
  <si>
    <t>Biografilm Festival - International Celebration of Lives XIII Edizione</t>
  </si>
  <si>
    <t> 91250190377 </t>
  </si>
  <si>
    <t>ASSOCIAZIONE MOLISECINEMA</t>
  </si>
  <si>
    <t>FESTIVAL MOLISECINEMA - 15° EDIZIONE</t>
  </si>
  <si>
    <t> 91031420705 </t>
  </si>
  <si>
    <t>AMARCORD</t>
  </si>
  <si>
    <t>XXXVI PRIMO PIANO SULL'AUTORE "IL GIOVANE CINEMA ITALIANO" - FESTIVAL DEL CINEMA ITALIANO</t>
  </si>
  <si>
    <t> 08489671001 </t>
  </si>
  <si>
    <t>RAI COM S.P.A.</t>
  </si>
  <si>
    <t>Cartoons on the bay - International Cross Media and Children's Television Festival Pulcinella Awards 2017</t>
  </si>
  <si>
    <t> 12865250158 </t>
  </si>
  <si>
    <t>Associazione Culturale La Guarimba International Film Festival</t>
  </si>
  <si>
    <t>La Guarimba International Film Festival</t>
  </si>
  <si>
    <t> 96032990788 </t>
  </si>
  <si>
    <t>ASSOCIAZIONE DEL TEATRO PATOLOGICO</t>
  </si>
  <si>
    <t>VIII FESTIVAL INTERNAZIONALE DEL CINEMA PATOLOGICO - RASSEGNA CINEMA PATOLOGICO NEL MONDO</t>
  </si>
  <si>
    <t> 97073920585 </t>
  </si>
  <si>
    <t>SALINADOCFEST</t>
  </si>
  <si>
    <t>SalinaDocFest XI EdIzione "PADRI E FIGLI VERSO TERRE FERTILI"</t>
  </si>
  <si>
    <t> 97541350589 </t>
  </si>
  <si>
    <t>ASSOCIAZIONE CULTURALE CENTRO STUDI MARIO CELLI</t>
  </si>
  <si>
    <t>TERRA DI SIENA INTERNATIONAL FILM FESTIVAL</t>
  </si>
  <si>
    <t> 92035630521 </t>
  </si>
  <si>
    <t>ASSOCIAZIONE CULTURALE MONTE CERVINO</t>
  </si>
  <si>
    <t>CERVINO CINEMOUNTAIN FESTIVAL 20 XXª edizione del Festival internazionale del cinema di montagna</t>
  </si>
  <si>
    <t> 91060440079 </t>
  </si>
  <si>
    <t>ST.ART S.C.R.L.</t>
  </si>
  <si>
    <t>Ravenna Nightmare Film Fest 2017</t>
  </si>
  <si>
    <t> 00559860390 </t>
  </si>
  <si>
    <t>SGUARDI ALTROVE FILM FESTIVAL</t>
  </si>
  <si>
    <t>ASSOCIAZIONE CULTURALE VISIVAMENTE</t>
  </si>
  <si>
    <t>BCT - FESTIVAL NAZIONALE DEL CINEMA E DELLA TELEVISIONE - CITTA' DI BENEVENTO</t>
  </si>
  <si>
    <t> 01666410624 </t>
  </si>
  <si>
    <t>ARGONAUTI</t>
  </si>
  <si>
    <t>Festival cinematografico Una notte in italia 2017, festival di Tavolara, XXVII edizione</t>
  </si>
  <si>
    <t> 01912460902 </t>
  </si>
  <si>
    <t>FONDAZIONE TAORMINA ARTE SICILIA</t>
  </si>
  <si>
    <t>Taormina Film Fest</t>
  </si>
  <si>
    <t> 01247610833 </t>
  </si>
  <si>
    <t>FESTIVAL INTERNAZIONALE FILM DELLA MONTAGNA "CITTA' DI TRENTO"</t>
  </si>
  <si>
    <t>65 - concorso cinematografico internazionale - Trento Film Festival</t>
  </si>
  <si>
    <t> 00387380223 </t>
  </si>
  <si>
    <t>MADE IN ITALY</t>
  </si>
  <si>
    <t>Cinema! Italia!</t>
  </si>
  <si>
    <t> 04430241002 </t>
  </si>
  <si>
    <t>ASSOCIAZIONE CULTURALE IL CIRCOLO</t>
  </si>
  <si>
    <t>Festival Internazionale "LE GIORNATE DELLA LUCE" - Omaggio agli autori della fotografia del cinema italiano</t>
  </si>
  <si>
    <t> 90006670930 </t>
  </si>
  <si>
    <t>CENTRO NATURALE COMMERCIALE MARZAMEMI</t>
  </si>
  <si>
    <t>Festival Internazionale Cinema di Frontiera</t>
  </si>
  <si>
    <t> 01704380896 </t>
  </si>
  <si>
    <t>FESTIVAL VISIONI ITALIANE 2017</t>
  </si>
  <si>
    <t>FILM FESTIVAL DELLA LESSINIA</t>
  </si>
  <si>
    <t>XXIII FILM FESTIVAL DELLA LESSINIA</t>
  </si>
  <si>
    <t> 93218150238 </t>
  </si>
  <si>
    <t>FONDAZIONE LIBERO BIZZARRI</t>
  </si>
  <si>
    <t>“Festival del Cinema Documentario Premio Libero Bizzarri” 24ª Edizione</t>
  </si>
  <si>
    <t> 91011880449 </t>
  </si>
  <si>
    <t>ASSOCIAZIONE MONTECATINI CINEMA</t>
  </si>
  <si>
    <t>68th Montecatini International Short Film Festival</t>
  </si>
  <si>
    <t> 01469470478 </t>
  </si>
  <si>
    <t>CIRCOLO DI CULTURA CINEMATOGRAFICA IMMAGINAZIONE</t>
  </si>
  <si>
    <t>Laceno d'Oro - 42° Festival Internazionale del Cinema</t>
  </si>
  <si>
    <t> 92027900643 </t>
  </si>
  <si>
    <t>ASS. CULT. L'IDEA DI CLEVES</t>
  </si>
  <si>
    <t>XI L'AQUILA FILM FESTIVAL</t>
  </si>
  <si>
    <t> 93039850669 </t>
  </si>
  <si>
    <t>CENTRO RICERCA NARRATIVA E CINEMA</t>
  </si>
  <si>
    <t>EFEBO D'ORO 39^ EDIZIONE</t>
  </si>
  <si>
    <t> 80008890842 </t>
  </si>
  <si>
    <t>ASSOCIAZIONE CULTURALE AMICI DI TRASTEVERE</t>
  </si>
  <si>
    <t>L'isola del Cinema - "Roma, città creativa"</t>
  </si>
  <si>
    <t> 04924351002 </t>
  </si>
  <si>
    <t>FIUGGI FAMILY FESTIVAL</t>
  </si>
  <si>
    <t>FIUGGI FILM FESTIVAL 10° EDIZIONE</t>
  </si>
  <si>
    <t> 92047520603 </t>
  </si>
  <si>
    <t>ASSOCIAZIONE FESTIVAL INTERNAZIONALE DEL CINEMA</t>
  </si>
  <si>
    <t>16° Festival internazionale del Cinema d'Arte</t>
  </si>
  <si>
    <t> 02894720164 </t>
  </si>
  <si>
    <t>ASSOCIAZIONE CULTURALE ALLELAMMIE</t>
  </si>
  <si>
    <t>18a Lucania Film Festival</t>
  </si>
  <si>
    <t> 90004640778 </t>
  </si>
  <si>
    <t>FRANKIE SHOW BIZ SRL</t>
  </si>
  <si>
    <t>3° Festival Internazionale del documentario Visioni dal Mondo, Immagini dalla Realtà</t>
  </si>
  <si>
    <t> 09088490967 </t>
  </si>
  <si>
    <t>3E-MEDI@ IMMAGINE&amp;COMUNICAZIONE</t>
  </si>
  <si>
    <t>[A]RCIPELAGO | 24° Festival Internazionale di Cortometraggi e Nuove Immagini</t>
  </si>
  <si>
    <t> 97135380588 </t>
  </si>
  <si>
    <t>ASSOCIAZIONE METHEXIS ONLUS</t>
  </si>
  <si>
    <t>MEDFILM FESTIVAL - 23° Edizione</t>
  </si>
  <si>
    <t> 97426660581 </t>
  </si>
  <si>
    <t>ASSOCIAZIONE CULTURALE ARTMEDIA</t>
  </si>
  <si>
    <t>VENTOTENE FILM FESTIVAL</t>
  </si>
  <si>
    <t> 97980970582 </t>
  </si>
  <si>
    <t>ASSOCIAZIONE PRO LOCO DI PONTELANDOLFO</t>
  </si>
  <si>
    <t>Comicron - Festival Internazionale del Cortometraggio Comico</t>
  </si>
  <si>
    <t> 92006850629 </t>
  </si>
  <si>
    <t>IMAGES HUNTERS</t>
  </si>
  <si>
    <t>ROMA CREATIVE CONTEST 2017</t>
  </si>
  <si>
    <t> 97626080580 </t>
  </si>
  <si>
    <t>DIPARTIMENTO DI FILOSOFIA COMUNICAZIONE E SPETTACOLO</t>
  </si>
  <si>
    <t>ROMA TRE FILM FESTIVAL Il cinema italiano fra tradizione e innovazione</t>
  </si>
  <si>
    <t> 04400441004 </t>
  </si>
  <si>
    <t>ASSOCIAZIONE BACKSTAGE</t>
  </si>
  <si>
    <t>Creuza de mà - Musica per Cinema</t>
  </si>
  <si>
    <t> 02250670920 </t>
  </si>
  <si>
    <t>CIRCOLO DEL CINEMA ATALANTE</t>
  </si>
  <si>
    <t>IMAGINARIA - festival internazionale del cinema d'animazione d'autore - XV edizione</t>
  </si>
  <si>
    <t> 93262800720 </t>
  </si>
  <si>
    <t>IL LABORATORIO</t>
  </si>
  <si>
    <t>Festival delle Cerase</t>
  </si>
  <si>
    <t> 94042940588 </t>
  </si>
  <si>
    <t>ASSOCIAZIONE CULTURALE EXCELLENCE</t>
  </si>
  <si>
    <t>VIII Italian Film Fashion Festival Serbian Edition</t>
  </si>
  <si>
    <t> 10974971003 </t>
  </si>
  <si>
    <t xml:space="preserve">MILANO FILM FESTIVAL </t>
  </si>
  <si>
    <t>SPORT MOVIES &amp; TV (ficts)</t>
  </si>
  <si>
    <t>D.D. 05-06-2018</t>
  </si>
  <si>
    <t>RASSEGNE 2017</t>
  </si>
  <si>
    <t>Anno</t>
  </si>
  <si>
    <t>Settore</t>
  </si>
  <si>
    <t>Codice domanda Ricercata</t>
  </si>
  <si>
    <t>Stato domanda Ricercata</t>
  </si>
  <si>
    <t>Codice Domanda preventiva / consuntiva</t>
  </si>
  <si>
    <t>Stato domanda preventiva / consuntiva</t>
  </si>
  <si>
    <t>Data invio</t>
  </si>
  <si>
    <t>Data ultimo invio</t>
  </si>
  <si>
    <t>Data Approvazione domanda</t>
  </si>
  <si>
    <t>Denominazione Soggetto Richiedente</t>
  </si>
  <si>
    <t>INIZIATIVA</t>
  </si>
  <si>
    <t>Partita IVA</t>
  </si>
  <si>
    <t>Comune</t>
  </si>
  <si>
    <t>Denominazione del soggetto capofila</t>
  </si>
  <si>
    <t>PEC</t>
  </si>
  <si>
    <t>Titolo</t>
  </si>
  <si>
    <t>Titolo dell’iniziativa</t>
  </si>
  <si>
    <t>Data effettiva di inizio</t>
  </si>
  <si>
    <t>Data di inizio</t>
  </si>
  <si>
    <t>Data effettiva di fine</t>
  </si>
  <si>
    <t>Data di fine</t>
  </si>
  <si>
    <t>Numero di schermi in cui è prevista l’uscita del film</t>
  </si>
  <si>
    <t>Legale rappresentante</t>
  </si>
  <si>
    <t>Costo complessivo</t>
  </si>
  <si>
    <t>Spese generali e di gestione</t>
  </si>
  <si>
    <t>Deficit</t>
  </si>
  <si>
    <t>di ricevere l'acconto previsto dal Bando Promozione</t>
  </si>
  <si>
    <t>apporti in servizi e spese sostenute da terzi – RICAVI</t>
  </si>
  <si>
    <t>apporti in servizi e spese sostenute da terzi – COSTI</t>
  </si>
  <si>
    <t>Contributo assegnato</t>
  </si>
  <si>
    <t>Rassegne</t>
  </si>
  <si>
    <t>DOM-2017-1245-PR-00001</t>
  </si>
  <si>
    <t>Approvata</t>
  </si>
  <si>
    <t>CONS-2017-18704-PR-00002</t>
  </si>
  <si>
    <t>FONDAZIONE CINETECA ITALIANA</t>
  </si>
  <si>
    <t>LE RASSEGNE CINEMATOGRAFICHE DELLA FONDAZIONE CINETECA ITALIANA PRESSO SPAZIO OBERDAN E AREA METROPOLIS 2.0</t>
  </si>
  <si>
    <t> 11916860155 </t>
  </si>
  <si>
    <t>Milano LOMBARDIA</t>
  </si>
  <si>
    <t>*** VALORE NON TROVATO ***</t>
  </si>
  <si>
    <t>matteo.pavesi@pec.cinetecamilano.it</t>
  </si>
  <si>
    <t>Matteo Luca Pavesi</t>
  </si>
  <si>
    <t>DOM-2017-1814-PR-00001</t>
  </si>
  <si>
    <t>Liquidato</t>
  </si>
  <si>
    <t>CONS-2017-19750-PR-00002</t>
  </si>
  <si>
    <t>ITALIAN MOVIES Promozione del cinema italiano in Europa centrale e baltica</t>
  </si>
  <si>
    <t>  </t>
  </si>
  <si>
    <t>Roma LAZIO</t>
  </si>
  <si>
    <t>franco.montini@pec.it</t>
  </si>
  <si>
    <t>Franco Montini</t>
  </si>
  <si>
    <t>DOM-2017-2735-PR-00001</t>
  </si>
  <si>
    <t>CONS-2017-19073-PR-00002</t>
  </si>
  <si>
    <t>ASSOCIAZIONE CULTURALE TRISORIO</t>
  </si>
  <si>
    <t>ARTECINEMA - 22° FESTIVAL INTERNAZIONALE DI FILM SULL'ARTE CONTEMPORANEA</t>
  </si>
  <si>
    <t> 95009540634 </t>
  </si>
  <si>
    <t>Napoli CAMPANIA</t>
  </si>
  <si>
    <t>ass.cult.trisorio@pec.it</t>
  </si>
  <si>
    <t>LUCIA REGOLATI</t>
  </si>
  <si>
    <t>INTEGRA-DOM-2017-1902-PR-00004</t>
  </si>
  <si>
    <t>INTEGRA-CONS-2017-19189-PR-00003</t>
  </si>
  <si>
    <t>LA DECIMA MUSA</t>
  </si>
  <si>
    <t>Ponente International Film Festival</t>
  </si>
  <si>
    <t> 97172890580 </t>
  </si>
  <si>
    <t>dg.decimamusa@pec.libero.it</t>
  </si>
  <si>
    <t>Alessandra Cinzia MONDINI</t>
  </si>
  <si>
    <t>DOM-2017-1350-PR-00001</t>
  </si>
  <si>
    <t>INTEGRA-CONS-2017-18611-PR-00003</t>
  </si>
  <si>
    <t>COMUNE DI NARNI</t>
  </si>
  <si>
    <t>Narni, le vie del cinema - Rassegna del film restaurato</t>
  </si>
  <si>
    <t> 00178930558 </t>
  </si>
  <si>
    <t>Narni UMBRIA</t>
  </si>
  <si>
    <t>comune.narni@postacert.umbria.it</t>
  </si>
  <si>
    <t>FRANCESCO DE REBOTTI</t>
  </si>
  <si>
    <t>DOM-2017-1831-PR-00001</t>
  </si>
  <si>
    <t>INTEGRA-CONS-2017-19250-PR-00003</t>
  </si>
  <si>
    <t>ASSOCIAZIONE CINECLUB DEL GENIO</t>
  </si>
  <si>
    <t>TUSCIA FILM FEST 2017 ED INIZIATIVE COLLATERALI Un anno di promozione cinematografica a Viterbo e provincia</t>
  </si>
  <si>
    <t> 90112100566 </t>
  </si>
  <si>
    <t> 02134970561 </t>
  </si>
  <si>
    <t>Viterbo LAZIO</t>
  </si>
  <si>
    <t>cineclubdelgenio@pec.it</t>
  </si>
  <si>
    <t>ANDREA MORUCCI</t>
  </si>
  <si>
    <t>DOM-2017-1610-PR-00001</t>
  </si>
  <si>
    <t>INTEGRA-CONS-2017-18781-PR-00003</t>
  </si>
  <si>
    <t>LAMPEDUSA CINEMA</t>
  </si>
  <si>
    <t>IL VENTO DEL NORD 2017 NONA EDIZIONE</t>
  </si>
  <si>
    <t> 97778730586 </t>
  </si>
  <si>
    <t>valerio.venanzoni@cgn.legalmail.it</t>
  </si>
  <si>
    <t>MASSIMO CIAVARRO</t>
  </si>
  <si>
    <t>DOM-2017-2187-PR-00001</t>
  </si>
  <si>
    <t>ASOLOARTFILMFESTIVAL</t>
  </si>
  <si>
    <t>ASOLO ART FILM FESTIVAL - PUNTO. A CAPO</t>
  </si>
  <si>
    <t> 04878740267 </t>
  </si>
  <si>
    <t>Montebelluna VENETO</t>
  </si>
  <si>
    <t>aaff@pec.asoloartfilmfestival.com</t>
  </si>
  <si>
    <t>DINO GIRARDI</t>
  </si>
  <si>
    <t>DOM-2017-1306-PR-00001</t>
  </si>
  <si>
    <t>INTEGRA-CONS-2017-19130-PR-00003</t>
  </si>
  <si>
    <t>DONNE NELL'AUDIOVISIVO PROMOTION</t>
  </si>
  <si>
    <t>AFRODITE SHORTS</t>
  </si>
  <si>
    <t> 08485671005 </t>
  </si>
  <si>
    <t>donnenellaudiovisivo@legalmail.it</t>
  </si>
  <si>
    <t>Maria Cristina Zucchiatti</t>
  </si>
  <si>
    <t>INTEGRA-DOM-2017-2350-PR-00002</t>
  </si>
  <si>
    <t>CONS-2017-19026-PR-00002</t>
  </si>
  <si>
    <t>CINEARENA - QUASAR CAPOFILA</t>
  </si>
  <si>
    <t>Pensieri e Parole: libri e film all'Asinara</t>
  </si>
  <si>
    <t> 02065320901 </t>
  </si>
  <si>
    <t>Sassari SARDEGNA</t>
  </si>
  <si>
    <t>cinearena@pec.it</t>
  </si>
  <si>
    <t>Sante Maurizi</t>
  </si>
  <si>
    <t>DOM-2017-3052-PR-00001</t>
  </si>
  <si>
    <t>INTEGRA-CONS-2017-36445-PR-00004</t>
  </si>
  <si>
    <t>BERGAMOTOONS</t>
  </si>
  <si>
    <t>BERGAMO TOONS- INTERNATIONAL FESTIVAL OF HUMOUR ANIMATED FILMS BERGAMO TOON CAMPUS - INCONTRI CON AUTORI DEL CINEMA D'ANIMAZIONE</t>
  </si>
  <si>
    <t> 04153020161 </t>
  </si>
  <si>
    <t>Bergamo LOMBARDIA</t>
  </si>
  <si>
    <t>bergamotoons@pec.it</t>
  </si>
  <si>
    <t>Valentina Mazzola</t>
  </si>
  <si>
    <t>DOM-2017-1782-PR-00001</t>
  </si>
  <si>
    <t>INTEGRA-CONS-2017-18809-PR-00003</t>
  </si>
  <si>
    <t>UT, LA RETE DEGLI SPETTATORI</t>
  </si>
  <si>
    <t>A Tutto Schermo</t>
  </si>
  <si>
    <t> 11650401000 </t>
  </si>
  <si>
    <t>retedeglispettatori@pec.it</t>
  </si>
  <si>
    <t>Valerio Sebastiano Ialongo</t>
  </si>
  <si>
    <t>DOM-2017-1305-PR-00001</t>
  </si>
  <si>
    <t>CONS-2017-18579-PR-00002</t>
  </si>
  <si>
    <t>ANEC LAZIO - ASSOCIAZIONE REGIONALE LAZIO ESERCENTI CINEMA - TEATRI</t>
  </si>
  <si>
    <t>RASSEGNA "IL CINEMA ATTRAVERSO I GRANDI FESTIVAL" Le vie del cinema da Cannes a Roma e in Regione - Locarno a Roma - Venezia a Roma -</t>
  </si>
  <si>
    <t> 80197370580 </t>
  </si>
  <si>
    <t> 04922311008 </t>
  </si>
  <si>
    <t>aneclazio@pec.it</t>
  </si>
  <si>
    <t>PIERA BERNASCHI</t>
  </si>
  <si>
    <t>DOM-2017-2549-PR-00001</t>
  </si>
  <si>
    <t>CONS-2017-18602-PR-00002</t>
  </si>
  <si>
    <t>CIRCOLO DEL CINEMA IMMAGINI</t>
  </si>
  <si>
    <t>Passaggi d'Autore: intrecci mediterranei 2017</t>
  </si>
  <si>
    <t> 90020430923 </t>
  </si>
  <si>
    <t>Sant'Antioco SARDEGNA</t>
  </si>
  <si>
    <t>circoloimmagini@pec.it</t>
  </si>
  <si>
    <t>Mario Luciano Cauli</t>
  </si>
  <si>
    <t>DOM-2017-1304-PR-00001</t>
  </si>
  <si>
    <t>INTEGRA-CONS-2017-18664-PR-00003</t>
  </si>
  <si>
    <t>Ricevuta/In lavorazione</t>
  </si>
  <si>
    <t>AGIS LOMBARDA</t>
  </si>
  <si>
    <t>LE VIE DEL CINEMA 2017. I FILM DEI FESTIVAL INTERNAZIONALI DI CANNES, VENEZIA, LOCARNO, TORINO A MILANO</t>
  </si>
  <si>
    <t> 07674930156 </t>
  </si>
  <si>
    <t>agislombarda@lamiapec.it</t>
  </si>
  <si>
    <t>NICOLETTA RIZZATO</t>
  </si>
  <si>
    <t>DOM-2017-2571-PR-00001</t>
  </si>
  <si>
    <t>INTEGRA-CONS-2017-20259-PR-00003</t>
  </si>
  <si>
    <t>MEDITERRANEA FILM SOC. COOP. A R.L.</t>
  </si>
  <si>
    <t>"VISTI,MAI VISTI DA RIVEDERE - MASSERIA DEL CINEMA - CINETECA PUGLIA"</t>
  </si>
  <si>
    <t> 03001800725 </t>
  </si>
  <si>
    <t>Bari PUGLIA</t>
  </si>
  <si>
    <t>mediterraneafilm@pec.it</t>
  </si>
  <si>
    <t>LUCIA DIROMA</t>
  </si>
  <si>
    <t>DOM-2017-2254-PR-00001</t>
  </si>
  <si>
    <t>INTEGRA-CONS-2017-20255-PR-00003</t>
  </si>
  <si>
    <t>“ITALIAN CINEMA SEEN OR NEVER SEEN IN THE WORLD - 2017”</t>
  </si>
  <si>
    <t>DOM-2017-2778-PR-00001</t>
  </si>
  <si>
    <t>CONS-2017-18574-PR-00002</t>
  </si>
  <si>
    <t>AGIS-ANEC SEZIONE INTERREGIONALE DELLE TRE VENEZIE</t>
  </si>
  <si>
    <t>LE GIORNATE DELLA MOSTRA DEL CINEMA DI VENEZIA</t>
  </si>
  <si>
    <t> 92092310280 </t>
  </si>
  <si>
    <t> 04272230287 </t>
  </si>
  <si>
    <t>Padova VENETO</t>
  </si>
  <si>
    <t>agis3ve@pec.it</t>
  </si>
  <si>
    <t>MASSIMO LAZZERI</t>
  </si>
  <si>
    <t>INTEGRA-DOM-2017-2527-PR-00002</t>
  </si>
  <si>
    <t>INTEGRA-CONS-2017-18806-PR-00005</t>
  </si>
  <si>
    <t>LUX FILM DAYS A ROMA - VII ED.</t>
  </si>
  <si>
    <t> 13659681004 </t>
  </si>
  <si>
    <t>methexis@pec.it</t>
  </si>
  <si>
    <t>Ginella Vocca</t>
  </si>
  <si>
    <t>INTEGRA-DOM-2017-2529-PR-00002</t>
  </si>
  <si>
    <t>CONS-2017-19368-PR-00002</t>
  </si>
  <si>
    <t>GIORNATE DEL CINEMA ITALIANO A TUNISI - 3° ED.</t>
  </si>
  <si>
    <t>DOM-2017-2342-PR-00001</t>
  </si>
  <si>
    <t>INTEGRA-CONS-2017-18870-PR-00004</t>
  </si>
  <si>
    <t>ASS. CULT. ARTMEDIA</t>
  </si>
  <si>
    <t>Italy on screen today - NEW YORK</t>
  </si>
  <si>
    <t>artisticsoul@arubapec.it</t>
  </si>
  <si>
    <t>AGNESE LOREDANA COMMONARA</t>
  </si>
  <si>
    <t>D.D. 05/06/2018</t>
  </si>
  <si>
    <t xml:space="preserve">PREMI 2017 </t>
  </si>
  <si>
    <t>Premio</t>
  </si>
  <si>
    <t>codice fiscale</t>
  </si>
  <si>
    <t>SINDACATO NAZIONALE GIORNALISTI CINEMATOGRAFICI ITALIANI</t>
  </si>
  <si>
    <t>PREMIO NASTRI D'ARGENTO</t>
  </si>
  <si>
    <t> 96009720580 </t>
  </si>
  <si>
    <t>ASSOCIAZIONE CULTURALE PREMIO SOLINAS - SCRIVERE PER IL CINEMA</t>
  </si>
  <si>
    <t>Premio Solinas 2017 e attività collegate</t>
  </si>
  <si>
    <t> 04173671001 </t>
  </si>
  <si>
    <t>Premio Fondazione Mimmo Rotella XVII edizione 2017</t>
  </si>
  <si>
    <t>KINÉO ASSOCIAZIONE CULTURALE</t>
  </si>
  <si>
    <t>Premio Kinéo "diamanti al cinema italiano"</t>
  </si>
  <si>
    <t> 02284361207 </t>
  </si>
  <si>
    <t>ARCHIVIO AUDIOVISIVO DEL MOVIMENTO OPERAIO E DEMOCRATICO</t>
  </si>
  <si>
    <t>UNARCHIVE - PREMIO ZAVATTINI</t>
  </si>
  <si>
    <t> 97041390580 </t>
  </si>
  <si>
    <t>ASSOCIAZIONE CALIPSO</t>
  </si>
  <si>
    <t>Premio Bookciak, Azione!</t>
  </si>
  <si>
    <t> 97600150581 </t>
  </si>
  <si>
    <t>COMUNE DI FIESOLE</t>
  </si>
  <si>
    <t>Premio Fiesole ai Maestri del Cinema 2017</t>
  </si>
  <si>
    <t> 01252310485 </t>
  </si>
  <si>
    <t>ASSOCIAZIONE CULTURALE S.A.S.</t>
  </si>
  <si>
    <t xml:space="preserve">Premio "La Pellicola d'Oro" </t>
  </si>
  <si>
    <t> 97008790582 </t>
  </si>
  <si>
    <t>ASSOCIAZIONI NAZIONALI DI CULTURA CINEMATOGRAFICA</t>
  </si>
  <si>
    <t>CODICE FISCALE</t>
  </si>
  <si>
    <t>assegnazioni di cui all'art. 2 comma 2 
lett. b, i.</t>
  </si>
  <si>
    <t>assegnazioni di cui all'art. 2 comma 2 
lett. b, ii.</t>
  </si>
  <si>
    <t>assegnazioni  di cui all'art. 2 comma 2 
lett. b, iii.</t>
  </si>
  <si>
    <t xml:space="preserve">IMPORTO CONTRIBUTO ATTRIBUITO NELL'ESERCIZIO 2017 </t>
  </si>
  <si>
    <t>Numero cinecircoli</t>
  </si>
  <si>
    <t>Regioni di attività</t>
  </si>
  <si>
    <t>assegnazioni di cui all'art. 3 comma 2 lett. b, i.</t>
  </si>
  <si>
    <t>assegnazioni di cui all'art. 3 comma 2 lett. b, ii.</t>
  </si>
  <si>
    <t>assegnazioni  di cui all'art. 3 comma 2 lett. b, iii.</t>
  </si>
  <si>
    <t>FEDERAZIONE ITALIANA DEI CIRCOLI DEL CINEMA - F.I.C.C.</t>
  </si>
  <si>
    <t>D.D. 19/06/2018</t>
  </si>
  <si>
    <t>C.G.S./CNOS-CIOFS CINECIRCOLI GIOVANILI SOCIOCULTURALI</t>
  </si>
  <si>
    <t>80224750580</t>
  </si>
  <si>
    <t>UCCA - UNIONE CIRCOLI CINEMATOGRAFICI ARCI</t>
  </si>
  <si>
    <t>96122330580</t>
  </si>
  <si>
    <t>FEDIC - FEDERAZIONE ITALIANA DEI CINECLUB</t>
  </si>
  <si>
    <t>80048070587</t>
  </si>
  <si>
    <t>CINIT - CINEFORUM ITALIANO</t>
  </si>
  <si>
    <t>80013010279</t>
  </si>
  <si>
    <t>C.S.C. - CENTRO STUDI CINEMATOGRAFICI</t>
  </si>
  <si>
    <t>07458210585</t>
  </si>
  <si>
    <t>FIC - FEDERAZIONE ITALIANA CINEFORUM</t>
  </si>
  <si>
    <t>00248300279</t>
  </si>
  <si>
    <t>A.N.C.C.I. ASSOCIAZIONE NAZIONALE CIRCOLI CINEMATOGRAFICI ITALIANI</t>
  </si>
  <si>
    <t>80417120583</t>
  </si>
  <si>
    <t>UICC UNIONE ITALIANA CIRCOLI CINEMA</t>
  </si>
  <si>
    <t>80219250588</t>
  </si>
  <si>
    <t xml:space="preserve">N° </t>
  </si>
  <si>
    <t>Denominazione soggetto richiedente</t>
  </si>
  <si>
    <t>contributo 2017</t>
  </si>
  <si>
    <t>CINEFORUM NORD</t>
  </si>
  <si>
    <t> 94009670038 </t>
  </si>
  <si>
    <t>D.D. 19.6.2018</t>
  </si>
  <si>
    <t>RIVE GAUCHE - ARTECINEMA</t>
  </si>
  <si>
    <t> 94233870487 </t>
  </si>
  <si>
    <t>Cineforum Don Orione</t>
  </si>
  <si>
    <t> 00433990835 </t>
  </si>
  <si>
    <t>L'AQUILA YOUNG</t>
  </si>
  <si>
    <t> 93043560668 </t>
  </si>
  <si>
    <t>CINECIRCOLO ROMANO</t>
  </si>
  <si>
    <t> 80258690587 </t>
  </si>
  <si>
    <t>CINEFORUM EZECHIELE 25,17</t>
  </si>
  <si>
    <t> 92021720468 </t>
  </si>
  <si>
    <t>CIRCOLO CINEMATOGRAFICO IL PICCOLO PR.IN.CI.PE.</t>
  </si>
  <si>
    <t> 93298080727 </t>
  </si>
  <si>
    <t>CIRCOLO THE LAST TYCOON</t>
  </si>
  <si>
    <t> 02709690289 </t>
  </si>
  <si>
    <t>CIRCOLI DI CULTURA CINEMATOGRATICA ANNO 2017</t>
  </si>
  <si>
    <t xml:space="preserve">SALE DELLA COMUNITA' 2017 </t>
  </si>
  <si>
    <t xml:space="preserve"> CONTRIBUTO ASSEGNATO (Euro)
</t>
  </si>
  <si>
    <t>CONSUNTIVO
2017</t>
  </si>
  <si>
    <t>N° OP</t>
  </si>
  <si>
    <t>PARROCCHIA DI SAN GIOVANNI BATTISTA - MADONE</t>
  </si>
  <si>
    <t> 82001210168 </t>
  </si>
  <si>
    <t>SI</t>
  </si>
  <si>
    <t>PARROCCHIA SAN VINCENZO
SAN DAMIANO D-ASTI</t>
  </si>
  <si>
    <t> 92010620059 </t>
  </si>
  <si>
    <t>PARROCCHIA SAN ROCCO</t>
  </si>
  <si>
    <t> 90015450274 </t>
  </si>
  <si>
    <t>NO</t>
  </si>
  <si>
    <t>MIGNON CENTRO SPETTACOLO E CULTURA</t>
  </si>
  <si>
    <t> 04847220482 </t>
  </si>
  <si>
    <t>PARROCCHIA SANTA MARIA ASSUNTA (mogliano veneto)</t>
  </si>
  <si>
    <t> 01997340268 </t>
  </si>
  <si>
    <t>PARROCCHIA SAN MARTINO VESCOVO</t>
  </si>
  <si>
    <t> 93003190159 </t>
  </si>
  <si>
    <t>615 
e rit. 616</t>
  </si>
  <si>
    <t>PARROCCHIA DI SANTA MARIA ASSUNTA - breganze (veneto)</t>
  </si>
  <si>
    <t> 93002880248 </t>
  </si>
  <si>
    <t>ISTITUTO SALESIANO ORSELLI</t>
  </si>
  <si>
    <t> 00660750407 </t>
  </si>
  <si>
    <t>CENTRO CULTURALE SALESIANO</t>
  </si>
  <si>
    <t>PARROCCHIA S. VITTORE MARTIRE</t>
  </si>
  <si>
    <t> 91002770138 </t>
  </si>
  <si>
    <t>op 597-599</t>
  </si>
  <si>
    <t>PARROCCHIA DEI SANTI PIETRO E PAOLO APOSTOLI</t>
  </si>
  <si>
    <t> 93008180205 </t>
  </si>
  <si>
    <t>op 610-611</t>
  </si>
  <si>
    <t>PARROCCHIA SS. VITO MODESTO E CRESCENZIA DI NOVENTA VICENTINA</t>
  </si>
  <si>
    <t> 80023490248 </t>
  </si>
  <si>
    <t>op 259-260</t>
  </si>
  <si>
    <t>PARROCCHIA SANT'ANDREA APOSTOLO</t>
  </si>
  <si>
    <t> 94004670157 </t>
  </si>
  <si>
    <t>op249</t>
  </si>
  <si>
    <t>PARROCCHIA S. GIOVANNI BOSCO E S. GAETANO</t>
  </si>
  <si>
    <t> 80043850108 </t>
  </si>
  <si>
    <t>op 257-258</t>
  </si>
  <si>
    <t>PARROCCHIA SAN BARTOLOMEO</t>
  </si>
  <si>
    <t> 94518030153 </t>
  </si>
  <si>
    <t>op 613-614</t>
  </si>
  <si>
    <t>PARROCCHIA SANT'EUSTORGIO</t>
  </si>
  <si>
    <t> 08587710156 </t>
  </si>
  <si>
    <t>op 601-602</t>
  </si>
  <si>
    <t>ENTE ECCLESIASTICO PARROCCHIA SAN GIUSEPPE - CINEMA ESEDRA</t>
  </si>
  <si>
    <t> 02482600729 </t>
  </si>
  <si>
    <t>PARROCCHIA SACRO CUORE DI GESU'</t>
  </si>
  <si>
    <t> 92012980378 </t>
  </si>
  <si>
    <t>PARROCCHIA SANTA MARIA ASSUNTA - CINEMA DELLE ARTI Gallarate (Lombardia)</t>
  </si>
  <si>
    <t> 91005130124 </t>
  </si>
  <si>
    <t>op 255-256</t>
  </si>
  <si>
    <t>PARROCCHIA SANTA MARIA AUSILIATRICE</t>
  </si>
  <si>
    <t> 94518060150 </t>
  </si>
  <si>
    <t>op 516-517</t>
  </si>
  <si>
    <t>PARROCCHIA DI S. MARIA IN COLLE</t>
  </si>
  <si>
    <t> 82002690244 </t>
  </si>
  <si>
    <t>op 261-262</t>
  </si>
  <si>
    <t>N.</t>
  </si>
  <si>
    <t>ARCHIVIO FILM E NUOVE STRATEGIE DI VALORIZZAZIONE DEL PATRIMONIO FILMICO - 2017</t>
  </si>
  <si>
    <t>ISTITUTO CINEMATOGRAFICO DELL'AQUILA</t>
  </si>
  <si>
    <t>Cineteca "Maria Pia Casilio"</t>
  </si>
  <si>
    <t> 01229050669 </t>
  </si>
  <si>
    <t>CINETECA D.W.GRIFFITH</t>
  </si>
  <si>
    <t>ATTIVITA' DI ARCHIVIO E CONSERVAZIONE CATALOGAZIONE, STUDIO, RICERCA, VALORIZZAZIONE E FRUIZIONE DELLE OPERE E MATERIALE CINEMATOGRAFICO</t>
  </si>
  <si>
    <t xml:space="preserve">
0369820016</t>
  </si>
  <si>
    <t>CINETECA LUCANA</t>
  </si>
  <si>
    <t>ACQUISIZIONE, CONSERVAZIONE, CATALOGAZIONE, STUDIO, RICERCA, VALORIZZAZIONE E FRUIZIONE DELLE OPERE E DEL MATERIALE CINEMATOGRAFICO</t>
  </si>
  <si>
    <t> 96020820765 </t>
  </si>
  <si>
    <t>CINETECA DELLA CALABRIA</t>
  </si>
  <si>
    <t>progetto di recupero delle figure internazionali del cinema e di valorizzazione dei temi legati al territorio</t>
  </si>
  <si>
    <t> 97028330799 </t>
  </si>
  <si>
    <t>Conservazione, Catalogazione, Valorizzazione Patrimonio AAMOD</t>
  </si>
  <si>
    <t>MEDFEST ONLUS</t>
  </si>
  <si>
    <t>ACM - ARCHIVIO DELLE CULTURE MEDITERRANEE</t>
  </si>
  <si>
    <t> 04121030656 </t>
  </si>
  <si>
    <t>LA CINETECA DEL FRIULI</t>
  </si>
  <si>
    <t>L'ARCHIVIO DALLA CONSERVAZIONE ALLA FRUIZIONE. Verso il secondo quarantennio della Cineteca del Friuli</t>
  </si>
  <si>
    <t> 91001160307 </t>
  </si>
  <si>
    <t>SOCIETà UMANITARIA</t>
  </si>
  <si>
    <t>RESTAURARE PER LA MEMORIA STORICA: DAL PASSO RIDOTTO AL 16MM</t>
  </si>
  <si>
    <t> 01076300159 </t>
  </si>
  <si>
    <t xml:space="preserve">TOTALE ASSEGNATO </t>
  </si>
  <si>
    <r>
      <t xml:space="preserve">Soggetti beneficiari (ai sensi dell'art. 27 del  e decreto legislativo 33/2013 "Riordino della disciplina riguardante gli obblighi di pubblicità, trasparenza e diffusione di informazioni da parte delle pubbliche </t>
    </r>
    <r>
      <rPr>
        <b/>
        <u/>
        <sz val="12"/>
        <color rgb="FFFF0000"/>
        <rFont val="Calibri Light"/>
        <family val="2"/>
      </rPr>
      <t xml:space="preserve">Bando del 19 OTTOBRE 2017 </t>
    </r>
  </si>
  <si>
    <r>
      <t xml:space="preserve">Soggetti beneficiari (ai sensi dell'art. 27 del  e decreto legislativo 33/2013 "Riordino della disciplina riguardante gli obblighi di pubblicità, trasparenza e diffusione di informazioni da parte delle pubbliche </t>
    </r>
    <r>
      <rPr>
        <b/>
        <u/>
        <sz val="11"/>
        <color rgb="FFFF0000"/>
        <rFont val="Calibri Light"/>
        <family val="2"/>
      </rPr>
      <t xml:space="preserve">Bando del 19 OTTOBRE 2017 </t>
    </r>
  </si>
  <si>
    <r>
      <t xml:space="preserve">Soggetti beneficiari (ai sensi dell'art. 27 del  e decreto legislativo 33/2013 "Riordino della disciplina riguardante gli obblighi di pubblicità, trasparenza e diffusione di informazioni da parte delle pubbliche amministrazioni" e ss.mm ). </t>
    </r>
    <r>
      <rPr>
        <u/>
        <sz val="12"/>
        <color rgb="FFFF0000"/>
        <rFont val="Calibri Light"/>
        <family val="2"/>
      </rPr>
      <t>Bando del 19 OTTOBRE 2017</t>
    </r>
    <r>
      <rPr>
        <sz val="12"/>
        <color theme="1"/>
        <rFont val="Calibri Light"/>
        <family val="2"/>
      </rPr>
      <t xml:space="preserve"> </t>
    </r>
  </si>
  <si>
    <t>CINETECHE ANNO 2017</t>
  </si>
  <si>
    <r>
      <t xml:space="preserve">Soggetti beneficiari (ai sensi dell'art. 27 del  e decreto legislativo 33/2013 "Riordino della disciplina riguardante gli obblighi di pubblicità, trasparenza e diffusione di informazioni da parte delle pubbliche amministrazioni" e ss.mm ). 
</t>
    </r>
    <r>
      <rPr>
        <u/>
        <sz val="11"/>
        <color rgb="FFFF0000"/>
        <rFont val="Calibri Light"/>
        <family val="2"/>
      </rPr>
      <t xml:space="preserve">Bando del 1 DICEMBRE 2017 </t>
    </r>
  </si>
  <si>
    <t>D.D. 16.4.2018</t>
  </si>
  <si>
    <r>
      <t xml:space="preserve">Soggetti beneficiari (ai sensi dell'art. 27 del  e decreto legislativo 33/2013 "Riordino della disciplina riguardante gli obblighi di pubblicità, trasparenza e diffusione di informazioni da parte delle pubbliche amministrazioni" e ss.mm ).
</t>
    </r>
    <r>
      <rPr>
        <u/>
        <sz val="11"/>
        <color rgb="FFFF0000"/>
        <rFont val="Calibri Light"/>
        <family val="2"/>
      </rPr>
      <t>Bando del 1 DICEMBRE 2017</t>
    </r>
    <r>
      <rPr>
        <sz val="11"/>
        <color theme="1"/>
        <rFont val="Calibri Light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</si>
</sst>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###########"/>
  </numFmts>
  <fonts count="55" x14ac:knownFonts="1"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sz val="10"/>
      <color indexed="8"/>
      <name val="Arial Unicode MS"/>
      <family val="2"/>
    </font>
    <font>
      <b/>
      <sz val="10"/>
      <name val="Arial Unicode MS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 Light"/>
      <family val="2"/>
    </font>
    <font>
      <sz val="11"/>
      <color theme="1"/>
      <name val="Calibri Light"/>
      <family val="2"/>
    </font>
    <font>
      <sz val="11"/>
      <color theme="0"/>
      <name val="Calibri Light"/>
      <family val="2"/>
    </font>
    <font>
      <b/>
      <sz val="11"/>
      <color rgb="FFFA7D00"/>
      <name val="Calibri Light"/>
      <family val="2"/>
    </font>
    <font>
      <sz val="11"/>
      <color rgb="FFFA7D00"/>
      <name val="Calibri Light"/>
      <family val="2"/>
    </font>
    <font>
      <b/>
      <sz val="11"/>
      <color theme="0"/>
      <name val="Calibri Light"/>
      <family val="2"/>
    </font>
    <font>
      <sz val="11"/>
      <color rgb="FF3F3F76"/>
      <name val="Calibri Light"/>
      <family val="2"/>
    </font>
    <font>
      <sz val="11"/>
      <color rgb="FF9C6500"/>
      <name val="Calibri Light"/>
      <family val="2"/>
    </font>
    <font>
      <b/>
      <sz val="11"/>
      <color rgb="FF3F3F3F"/>
      <name val="Calibri Light"/>
      <family val="2"/>
    </font>
    <font>
      <sz val="11"/>
      <color rgb="FFFF0000"/>
      <name val="Calibri Light"/>
      <family val="2"/>
    </font>
    <font>
      <i/>
      <sz val="11"/>
      <color rgb="FF7F7F7F"/>
      <name val="Calibri Light"/>
      <family val="2"/>
    </font>
    <font>
      <sz val="18"/>
      <color theme="3"/>
      <name val="Calibri Light"/>
      <family val="2"/>
    </font>
    <font>
      <b/>
      <sz val="15"/>
      <color theme="3"/>
      <name val="Calibri Light"/>
      <family val="2"/>
    </font>
    <font>
      <b/>
      <sz val="13"/>
      <color theme="3"/>
      <name val="Calibri Light"/>
      <family val="2"/>
    </font>
    <font>
      <b/>
      <sz val="11"/>
      <color theme="3"/>
      <name val="Calibri Light"/>
      <family val="2"/>
    </font>
    <font>
      <b/>
      <sz val="11"/>
      <color theme="1"/>
      <name val="Calibri Light"/>
      <family val="2"/>
    </font>
    <font>
      <sz val="11"/>
      <color rgb="FF9C0006"/>
      <name val="Calibri Light"/>
      <family val="2"/>
    </font>
    <font>
      <sz val="11"/>
      <color rgb="FF006100"/>
      <name val="Calibri Light"/>
      <family val="2"/>
    </font>
    <font>
      <b/>
      <sz val="12"/>
      <color indexed="8"/>
      <name val="Calibri Light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Arial Unicode MS"/>
      <family val="2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1"/>
      <color theme="1"/>
      <name val="Calibri"/>
      <family val="2"/>
    </font>
    <font>
      <b/>
      <sz val="11"/>
      <name val="Calibri Light"/>
      <family val="2"/>
    </font>
    <font>
      <b/>
      <sz val="10"/>
      <color theme="1"/>
      <name val="Arial Unicode MS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 Light"/>
      <family val="2"/>
    </font>
    <font>
      <b/>
      <u/>
      <sz val="11"/>
      <color rgb="FFFF0000"/>
      <name val="Calibri Light"/>
      <family val="2"/>
    </font>
    <font>
      <u/>
      <sz val="11"/>
      <color rgb="FFFF0000"/>
      <name val="Calibri Light"/>
      <family val="2"/>
    </font>
    <font>
      <u/>
      <sz val="12"/>
      <color rgb="FFFF0000"/>
      <name val="Calibri Light"/>
      <family val="2"/>
    </font>
    <font>
      <b/>
      <sz val="10"/>
      <color rgb="FF33333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6" applyNumberFormat="0" applyAlignment="0" applyProtection="0"/>
    <xf numFmtId="0" fontId="16" fillId="0" borderId="7" applyNumberFormat="0" applyFill="0" applyAlignment="0" applyProtection="0"/>
    <xf numFmtId="0" fontId="17" fillId="22" borderId="8" applyNumberForma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8" fillId="29" borderId="6" applyNumberFormat="0" applyAlignment="0" applyProtection="0"/>
    <xf numFmtId="43" fontId="4" fillId="0" borderId="0" applyFont="0" applyFill="0" applyBorder="0" applyAlignment="0" applyProtection="0"/>
    <xf numFmtId="0" fontId="19" fillId="30" borderId="0" applyNumberFormat="0" applyBorder="0" applyAlignment="0" applyProtection="0"/>
    <xf numFmtId="0" fontId="4" fillId="31" borderId="9" applyNumberFormat="0" applyFont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32" borderId="0" applyNumberFormat="0" applyBorder="0" applyAlignment="0" applyProtection="0"/>
    <xf numFmtId="0" fontId="29" fillId="33" borderId="0" applyNumberFormat="0" applyBorder="0" applyAlignment="0" applyProtection="0"/>
    <xf numFmtId="44" fontId="13" fillId="0" borderId="0" applyFont="0" applyFill="0" applyBorder="0" applyAlignment="0" applyProtection="0"/>
  </cellStyleXfs>
  <cellXfs count="201">
    <xf numFmtId="0" fontId="0" fillId="0" borderId="0" xfId="0"/>
    <xf numFmtId="0" fontId="6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11" fillId="0" borderId="1" xfId="29" applyNumberFormat="1" applyFont="1" applyBorder="1" applyAlignment="1">
      <alignment horizontal="center" vertical="center"/>
    </xf>
    <xf numFmtId="43" fontId="11" fillId="0" borderId="1" xfId="29" applyFont="1" applyBorder="1" applyAlignment="1">
      <alignment horizontal="center" vertical="center"/>
    </xf>
    <xf numFmtId="43" fontId="11" fillId="0" borderId="1" xfId="29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" fontId="10" fillId="2" borderId="1" xfId="29" applyNumberFormat="1" applyFont="1" applyFill="1" applyBorder="1" applyAlignment="1">
      <alignment horizontal="center" vertical="center" wrapText="1"/>
    </xf>
    <xf numFmtId="43" fontId="11" fillId="0" borderId="1" xfId="29" applyFont="1" applyBorder="1" applyAlignment="1">
      <alignment horizontal="right" vertical="center" wrapText="1"/>
    </xf>
    <xf numFmtId="43" fontId="8" fillId="0" borderId="1" xfId="0" applyNumberFormat="1" applyFont="1" applyBorder="1"/>
    <xf numFmtId="0" fontId="0" fillId="0" borderId="2" xfId="0" applyBorder="1" applyAlignme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1" xfId="0" applyBorder="1"/>
    <xf numFmtId="43" fontId="8" fillId="2" borderId="1" xfId="29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wrapText="1"/>
    </xf>
    <xf numFmtId="43" fontId="0" fillId="0" borderId="1" xfId="0" applyNumberFormat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0" xfId="0" applyNumberFormat="1"/>
    <xf numFmtId="43" fontId="0" fillId="0" borderId="0" xfId="0" applyNumberFormat="1" applyBorder="1" applyAlignment="1">
      <alignment horizontal="center" vertical="center" wrapText="1"/>
    </xf>
    <xf numFmtId="43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1" fillId="3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32" fillId="3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11" fillId="2" borderId="1" xfId="29" applyNumberFormat="1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wrapText="1"/>
    </xf>
    <xf numFmtId="0" fontId="1" fillId="0" borderId="16" xfId="0" applyFont="1" applyBorder="1" applyAlignment="1">
      <alignment vertical="center" wrapText="1"/>
    </xf>
    <xf numFmtId="43" fontId="8" fillId="2" borderId="1" xfId="29" applyFont="1" applyFill="1" applyBorder="1" applyAlignment="1">
      <alignment horizontal="center" vertical="center" wrapText="1"/>
    </xf>
    <xf numFmtId="43" fontId="8" fillId="2" borderId="1" xfId="29" applyFont="1" applyFill="1" applyBorder="1" applyAlignment="1">
      <alignment horizontal="center" vertical="center" wrapText="1"/>
    </xf>
    <xf numFmtId="43" fontId="8" fillId="2" borderId="1" xfId="29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3" fontId="8" fillId="0" borderId="1" xfId="29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35" borderId="1" xfId="0" applyFont="1" applyFill="1" applyBorder="1" applyAlignment="1">
      <alignment vertical="center" wrapText="1"/>
    </xf>
    <xf numFmtId="49" fontId="37" fillId="35" borderId="1" xfId="0" applyNumberFormat="1" applyFont="1" applyFill="1" applyBorder="1" applyAlignment="1">
      <alignment horizontal="center" vertical="center" wrapText="1"/>
    </xf>
    <xf numFmtId="43" fontId="8" fillId="35" borderId="1" xfId="29" applyFont="1" applyFill="1" applyBorder="1" applyAlignment="1">
      <alignment vertical="center" wrapText="1"/>
    </xf>
    <xf numFmtId="0" fontId="27" fillId="35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43" fontId="5" fillId="0" borderId="0" xfId="29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5" fillId="0" borderId="0" xfId="43" applyNumberFormat="1" applyFont="1" applyBorder="1" applyAlignment="1">
      <alignment wrapText="1"/>
    </xf>
    <xf numFmtId="43" fontId="5" fillId="0" borderId="0" xfId="29" applyFont="1" applyBorder="1" applyAlignment="1">
      <alignment wrapText="1"/>
    </xf>
    <xf numFmtId="43" fontId="5" fillId="0" borderId="1" xfId="29" applyFont="1" applyBorder="1" applyAlignment="1">
      <alignment wrapText="1"/>
    </xf>
    <xf numFmtId="0" fontId="36" fillId="0" borderId="16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14" fontId="32" fillId="0" borderId="16" xfId="0" applyNumberFormat="1" applyFont="1" applyBorder="1" applyAlignment="1">
      <alignment wrapText="1"/>
    </xf>
    <xf numFmtId="14" fontId="32" fillId="0" borderId="18" xfId="0" applyNumberFormat="1" applyFont="1" applyBorder="1" applyAlignment="1">
      <alignment wrapText="1"/>
    </xf>
    <xf numFmtId="1" fontId="32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wrapText="1"/>
    </xf>
    <xf numFmtId="4" fontId="32" fillId="0" borderId="1" xfId="0" applyNumberFormat="1" applyFont="1" applyBorder="1" applyAlignment="1">
      <alignment wrapText="1"/>
    </xf>
    <xf numFmtId="10" fontId="32" fillId="0" borderId="1" xfId="0" applyNumberFormat="1" applyFont="1" applyBorder="1" applyAlignment="1">
      <alignment wrapText="1"/>
    </xf>
    <xf numFmtId="1" fontId="0" fillId="0" borderId="0" xfId="0" applyNumberFormat="1"/>
    <xf numFmtId="0" fontId="3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8" fillId="2" borderId="1" xfId="29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5" fillId="0" borderId="1" xfId="0" applyNumberFormat="1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3" fontId="40" fillId="34" borderId="1" xfId="29" applyFont="1" applyFill="1" applyBorder="1" applyAlignment="1">
      <alignment horizontal="center" vertical="center" wrapText="1"/>
    </xf>
    <xf numFmtId="43" fontId="41" fillId="34" borderId="1" xfId="29" applyFont="1" applyFill="1" applyBorder="1" applyAlignment="1">
      <alignment horizontal="center" vertical="center" wrapText="1"/>
    </xf>
    <xf numFmtId="0" fontId="42" fillId="34" borderId="1" xfId="0" applyFont="1" applyFill="1" applyBorder="1" applyAlignment="1">
      <alignment horizontal="center" vertical="center" textRotation="90" wrapText="1"/>
    </xf>
    <xf numFmtId="49" fontId="36" fillId="34" borderId="1" xfId="29" applyNumberFormat="1" applyFont="1" applyFill="1" applyBorder="1" applyAlignment="1">
      <alignment vertical="center" wrapText="1"/>
    </xf>
    <xf numFmtId="43" fontId="36" fillId="34" borderId="1" xfId="29" applyFont="1" applyFill="1" applyBorder="1" applyAlignment="1">
      <alignment vertical="center" wrapText="1"/>
    </xf>
    <xf numFmtId="43" fontId="31" fillId="34" borderId="1" xfId="29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34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3" fontId="10" fillId="0" borderId="1" xfId="29" applyFont="1" applyBorder="1" applyAlignment="1">
      <alignment horizontal="center" vertical="center" wrapText="1"/>
    </xf>
    <xf numFmtId="43" fontId="41" fillId="0" borderId="1" xfId="29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43" fontId="10" fillId="0" borderId="0" xfId="29" applyFont="1" applyBorder="1" applyAlignment="1">
      <alignment horizontal="center" vertical="center" wrapText="1"/>
    </xf>
    <xf numFmtId="43" fontId="41" fillId="0" borderId="19" xfId="29" applyFont="1" applyBorder="1" applyAlignment="1">
      <alignment horizontal="center" vertical="center" wrapText="1"/>
    </xf>
    <xf numFmtId="49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43" fontId="27" fillId="0" borderId="0" xfId="29" applyFont="1" applyAlignment="1">
      <alignment vertical="center" wrapText="1"/>
    </xf>
    <xf numFmtId="0" fontId="0" fillId="34" borderId="23" xfId="0" applyFill="1" applyBorder="1" applyAlignment="1">
      <alignment vertical="center" wrapText="1"/>
    </xf>
    <xf numFmtId="0" fontId="0" fillId="34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42" fillId="0" borderId="16" xfId="0" applyFont="1" applyBorder="1" applyAlignment="1">
      <alignment horizontal="center" vertical="center" wrapText="1"/>
    </xf>
    <xf numFmtId="0" fontId="42" fillId="0" borderId="16" xfId="0" applyFont="1" applyBorder="1" applyAlignment="1">
      <alignment vertical="center" wrapText="1"/>
    </xf>
    <xf numFmtId="43" fontId="27" fillId="0" borderId="1" xfId="29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3" fontId="27" fillId="0" borderId="0" xfId="29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8" fillId="2" borderId="26" xfId="29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3" fontId="8" fillId="2" borderId="19" xfId="29" applyFont="1" applyFill="1" applyBorder="1" applyAlignment="1">
      <alignment horizontal="center" vertical="center" wrapText="1"/>
    </xf>
    <xf numFmtId="1" fontId="8" fillId="2" borderId="1" xfId="29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6" fillId="34" borderId="1" xfId="0" applyFont="1" applyFill="1" applyBorder="1" applyAlignment="1">
      <alignment horizontal="center" vertical="center" wrapText="1"/>
    </xf>
    <xf numFmtId="0" fontId="6" fillId="34" borderId="1" xfId="0" applyFont="1" applyFill="1" applyBorder="1" applyAlignment="1">
      <alignment vertical="center" wrapText="1"/>
    </xf>
    <xf numFmtId="43" fontId="8" fillId="34" borderId="1" xfId="29" applyFont="1" applyFill="1" applyBorder="1" applyAlignment="1">
      <alignment vertical="center"/>
    </xf>
    <xf numFmtId="43" fontId="8" fillId="34" borderId="1" xfId="29" applyFont="1" applyFill="1" applyBorder="1" applyAlignment="1">
      <alignment horizontal="center" vertical="center"/>
    </xf>
    <xf numFmtId="1" fontId="8" fillId="34" borderId="1" xfId="29" applyNumberFormat="1" applyFont="1" applyFill="1" applyBorder="1" applyAlignment="1">
      <alignment horizontal="center" vertical="center" wrapText="1"/>
    </xf>
    <xf numFmtId="1" fontId="8" fillId="34" borderId="1" xfId="29" applyNumberFormat="1" applyFont="1" applyFill="1" applyBorder="1" applyAlignment="1">
      <alignment horizontal="center" vertical="center"/>
    </xf>
    <xf numFmtId="4" fontId="4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3" fontId="8" fillId="0" borderId="1" xfId="29" applyFont="1" applyFill="1" applyBorder="1" applyAlignment="1">
      <alignment vertical="center"/>
    </xf>
    <xf numFmtId="43" fontId="8" fillId="0" borderId="1" xfId="29" applyFont="1" applyFill="1" applyBorder="1" applyAlignment="1">
      <alignment horizontal="center" vertical="center"/>
    </xf>
    <xf numFmtId="1" fontId="8" fillId="0" borderId="1" xfId="29" applyNumberFormat="1" applyFont="1" applyFill="1" applyBorder="1" applyAlignment="1">
      <alignment horizontal="center" vertical="center"/>
    </xf>
    <xf numFmtId="1" fontId="8" fillId="0" borderId="1" xfId="29" applyNumberFormat="1" applyFont="1" applyFill="1" applyBorder="1" applyAlignment="1">
      <alignment horizontal="center" vertical="center" wrapText="1"/>
    </xf>
    <xf numFmtId="0" fontId="0" fillId="34" borderId="0" xfId="0" applyFill="1" applyAlignment="1">
      <alignment vertical="center"/>
    </xf>
    <xf numFmtId="0" fontId="35" fillId="0" borderId="1" xfId="0" applyFont="1" applyBorder="1" applyAlignment="1">
      <alignment horizontal="center" vertical="center"/>
    </xf>
    <xf numFmtId="43" fontId="35" fillId="0" borderId="1" xfId="0" applyNumberFormat="1" applyFont="1" applyBorder="1" applyAlignment="1">
      <alignment vertical="center"/>
    </xf>
    <xf numFmtId="43" fontId="35" fillId="0" borderId="1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37" fillId="0" borderId="19" xfId="0" applyFont="1" applyBorder="1" applyAlignment="1">
      <alignment horizontal="center" vertical="center" wrapText="1"/>
    </xf>
    <xf numFmtId="0" fontId="37" fillId="2" borderId="19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43" fontId="5" fillId="0" borderId="19" xfId="29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29" applyFont="1" applyBorder="1" applyAlignment="1">
      <alignment vertical="center"/>
    </xf>
    <xf numFmtId="165" fontId="27" fillId="0" borderId="1" xfId="29" applyNumberFormat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43" fontId="5" fillId="0" borderId="1" xfId="29" applyFont="1" applyBorder="1" applyAlignment="1">
      <alignment horizontal="center" vertical="center"/>
    </xf>
    <xf numFmtId="165" fontId="0" fillId="0" borderId="1" xfId="29" applyNumberFormat="1" applyFont="1" applyBorder="1"/>
    <xf numFmtId="43" fontId="5" fillId="0" borderId="0" xfId="29" applyFont="1"/>
    <xf numFmtId="165" fontId="0" fillId="0" borderId="0" xfId="29" applyNumberFormat="1" applyFont="1"/>
    <xf numFmtId="0" fontId="46" fillId="34" borderId="16" xfId="0" applyFont="1" applyFill="1" applyBorder="1" applyAlignment="1">
      <alignment horizontal="center" vertical="center" wrapText="1"/>
    </xf>
    <xf numFmtId="43" fontId="46" fillId="34" borderId="1" xfId="29" applyFont="1" applyFill="1" applyBorder="1" applyAlignment="1">
      <alignment horizontal="center" vertical="center" wrapText="1"/>
    </xf>
    <xf numFmtId="166" fontId="54" fillId="0" borderId="0" xfId="0" applyNumberFormat="1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16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27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8" fillId="2" borderId="1" xfId="29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30" fillId="0" borderId="1" xfId="0" applyFont="1" applyBorder="1" applyAlignment="1">
      <alignment horizontal="center" vertical="center" wrapText="1"/>
    </xf>
    <xf numFmtId="1" fontId="38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 vertical="center"/>
    </xf>
    <xf numFmtId="0" fontId="50" fillId="34" borderId="20" xfId="0" applyFont="1" applyFill="1" applyBorder="1" applyAlignment="1">
      <alignment horizontal="center" vertical="center" wrapText="1"/>
    </xf>
    <xf numFmtId="0" fontId="50" fillId="34" borderId="21" xfId="0" applyFont="1" applyFill="1" applyBorder="1" applyAlignment="1">
      <alignment horizontal="center" vertical="center" wrapText="1"/>
    </xf>
    <xf numFmtId="0" fontId="50" fillId="34" borderId="22" xfId="0" applyFont="1" applyFill="1" applyBorder="1" applyAlignment="1">
      <alignment horizontal="center" vertical="center" wrapText="1"/>
    </xf>
    <xf numFmtId="0" fontId="39" fillId="34" borderId="1" xfId="0" applyFont="1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 wrapText="1"/>
    </xf>
    <xf numFmtId="43" fontId="10" fillId="0" borderId="0" xfId="29" applyFont="1" applyBorder="1" applyAlignment="1">
      <alignment horizontal="center" vertical="center" wrapText="1"/>
    </xf>
    <xf numFmtId="0" fontId="5" fillId="34" borderId="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34" borderId="25" xfId="0" applyFill="1" applyBorder="1" applyAlignment="1">
      <alignment horizontal="center" vertical="center" wrapText="1"/>
    </xf>
    <xf numFmtId="0" fontId="0" fillId="34" borderId="17" xfId="0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0" fillId="34" borderId="23" xfId="0" applyFill="1" applyBorder="1" applyAlignment="1">
      <alignment horizontal="center" vertical="center" wrapText="1"/>
    </xf>
    <xf numFmtId="0" fontId="0" fillId="34" borderId="0" xfId="0" applyFill="1" applyBorder="1" applyAlignment="1">
      <alignment horizontal="center" vertical="center" wrapText="1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  <cellStyle name="Valuta" xfId="4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zoomScaleNormal="100" workbookViewId="0">
      <selection activeCell="P5" sqref="P5"/>
    </sheetView>
  </sheetViews>
  <sheetFormatPr defaultRowHeight="14.4" x14ac:dyDescent="0.3"/>
  <cols>
    <col min="1" max="1" width="4.21875" customWidth="1"/>
    <col min="2" max="2" width="22.88671875" bestFit="1" customWidth="1"/>
    <col min="3" max="3" width="24.77734375" bestFit="1" customWidth="1"/>
    <col min="4" max="4" width="10.44140625" hidden="1" customWidth="1"/>
    <col min="5" max="5" width="12.88671875" hidden="1" customWidth="1"/>
    <col min="6" max="6" width="14.44140625" hidden="1" customWidth="1"/>
    <col min="7" max="7" width="10.109375" hidden="1" customWidth="1"/>
    <col min="8" max="8" width="12" hidden="1" customWidth="1"/>
    <col min="9" max="9" width="9.77734375" hidden="1" customWidth="1"/>
    <col min="10" max="10" width="10.44140625" hidden="1" customWidth="1"/>
    <col min="11" max="11" width="13.44140625" hidden="1" customWidth="1"/>
    <col min="12" max="12" width="8.6640625" hidden="1" customWidth="1"/>
    <col min="13" max="13" width="16" customWidth="1"/>
    <col min="14" max="14" width="16.109375" bestFit="1" customWidth="1"/>
    <col min="15" max="16" width="26.109375" customWidth="1"/>
    <col min="17" max="17" width="21.88671875" customWidth="1"/>
    <col min="18" max="18" width="22.21875" style="24" customWidth="1"/>
    <col min="19" max="19" width="23.77734375" customWidth="1"/>
  </cols>
  <sheetData>
    <row r="1" spans="1:31" ht="63.6" customHeight="1" x14ac:dyDescent="0.3">
      <c r="B1" s="164" t="s">
        <v>141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6"/>
    </row>
    <row r="2" spans="1:31" ht="35.700000000000003" customHeight="1" x14ac:dyDescent="0.3">
      <c r="B2" s="167" t="s">
        <v>140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4"/>
    </row>
    <row r="3" spans="1:31" ht="31.5" customHeight="1" x14ac:dyDescent="0.3">
      <c r="B3" s="170" t="s">
        <v>80</v>
      </c>
      <c r="C3" s="170" t="s">
        <v>79</v>
      </c>
      <c r="D3" s="171" t="s">
        <v>90</v>
      </c>
      <c r="E3" s="171"/>
      <c r="F3" s="171"/>
      <c r="G3" s="171"/>
      <c r="H3" s="171"/>
      <c r="I3" s="171"/>
      <c r="J3" s="171"/>
      <c r="K3" s="171"/>
      <c r="L3" s="171"/>
      <c r="M3" s="31"/>
      <c r="N3" s="172" t="s">
        <v>136</v>
      </c>
      <c r="O3" s="20"/>
      <c r="P3" s="42"/>
      <c r="Q3" s="15"/>
      <c r="R3" s="21"/>
      <c r="S3" s="15"/>
    </row>
    <row r="4" spans="1:31" ht="86.4" x14ac:dyDescent="0.3">
      <c r="B4" s="170"/>
      <c r="C4" s="170"/>
      <c r="D4" s="7" t="s">
        <v>88</v>
      </c>
      <c r="E4" s="2" t="s">
        <v>81</v>
      </c>
      <c r="F4" s="2" t="s">
        <v>83</v>
      </c>
      <c r="G4" s="2" t="s">
        <v>82</v>
      </c>
      <c r="H4" s="2" t="s">
        <v>84</v>
      </c>
      <c r="I4" s="7" t="s">
        <v>89</v>
      </c>
      <c r="J4" s="2" t="s">
        <v>85</v>
      </c>
      <c r="K4" s="2" t="s">
        <v>86</v>
      </c>
      <c r="L4" s="8" t="s">
        <v>91</v>
      </c>
      <c r="M4" s="39" t="s">
        <v>100</v>
      </c>
      <c r="N4" s="172"/>
      <c r="O4" s="35" t="s">
        <v>92</v>
      </c>
      <c r="P4" s="35" t="s">
        <v>134</v>
      </c>
      <c r="Q4" s="35" t="s">
        <v>93</v>
      </c>
      <c r="R4" s="35" t="s">
        <v>94</v>
      </c>
      <c r="S4" s="35" t="s">
        <v>95</v>
      </c>
    </row>
    <row r="5" spans="1:31" ht="72" x14ac:dyDescent="0.3">
      <c r="A5" s="14">
        <v>1</v>
      </c>
      <c r="B5" s="1" t="s">
        <v>20</v>
      </c>
      <c r="C5" s="1" t="s">
        <v>21</v>
      </c>
      <c r="D5" s="3">
        <v>22</v>
      </c>
      <c r="E5" s="3">
        <v>12</v>
      </c>
      <c r="F5" s="3">
        <v>9</v>
      </c>
      <c r="G5" s="3">
        <v>8</v>
      </c>
      <c r="H5" s="3">
        <v>8</v>
      </c>
      <c r="I5" s="3">
        <v>8</v>
      </c>
      <c r="J5" s="3">
        <v>9</v>
      </c>
      <c r="K5" s="3">
        <v>9</v>
      </c>
      <c r="L5" s="4">
        <v>85</v>
      </c>
      <c r="M5" s="40" t="s">
        <v>101</v>
      </c>
      <c r="N5" s="5">
        <v>60000</v>
      </c>
      <c r="O5" s="36" t="s">
        <v>96</v>
      </c>
      <c r="P5" s="36" t="s">
        <v>135</v>
      </c>
      <c r="Q5" s="37" t="s">
        <v>97</v>
      </c>
      <c r="R5" s="37" t="s">
        <v>98</v>
      </c>
      <c r="S5" s="38" t="s">
        <v>99</v>
      </c>
    </row>
    <row r="6" spans="1:31" ht="72" x14ac:dyDescent="0.3">
      <c r="A6" s="14">
        <v>2</v>
      </c>
      <c r="B6" s="1" t="s">
        <v>6</v>
      </c>
      <c r="C6" s="1" t="s">
        <v>7</v>
      </c>
      <c r="D6" s="3">
        <v>23</v>
      </c>
      <c r="E6" s="3">
        <v>12</v>
      </c>
      <c r="F6" s="3">
        <v>7</v>
      </c>
      <c r="G6" s="3">
        <v>8</v>
      </c>
      <c r="H6" s="3">
        <v>7</v>
      </c>
      <c r="I6" s="3">
        <v>9</v>
      </c>
      <c r="J6" s="3">
        <v>9</v>
      </c>
      <c r="K6" s="3">
        <v>8</v>
      </c>
      <c r="L6" s="4">
        <v>83</v>
      </c>
      <c r="M6" s="40" t="s">
        <v>102</v>
      </c>
      <c r="N6" s="5">
        <v>30000</v>
      </c>
      <c r="O6" s="36" t="s">
        <v>96</v>
      </c>
      <c r="P6" s="36" t="s">
        <v>135</v>
      </c>
      <c r="Q6" s="37" t="s">
        <v>97</v>
      </c>
      <c r="R6" s="37" t="s">
        <v>98</v>
      </c>
      <c r="S6" s="38" t="s">
        <v>99</v>
      </c>
    </row>
    <row r="7" spans="1:31" ht="72" x14ac:dyDescent="0.3">
      <c r="A7" s="14">
        <v>3</v>
      </c>
      <c r="B7" s="1" t="s">
        <v>6</v>
      </c>
      <c r="C7" s="1" t="s">
        <v>11</v>
      </c>
      <c r="D7" s="3">
        <v>23</v>
      </c>
      <c r="E7" s="3">
        <v>10</v>
      </c>
      <c r="F7" s="3">
        <v>7</v>
      </c>
      <c r="G7" s="3">
        <v>8</v>
      </c>
      <c r="H7" s="3">
        <v>7</v>
      </c>
      <c r="I7" s="3">
        <v>9</v>
      </c>
      <c r="J7" s="3">
        <v>9</v>
      </c>
      <c r="K7" s="3">
        <v>7</v>
      </c>
      <c r="L7" s="4">
        <v>80</v>
      </c>
      <c r="M7" s="40" t="s">
        <v>102</v>
      </c>
      <c r="N7" s="5">
        <v>30000</v>
      </c>
      <c r="O7" s="36" t="s">
        <v>96</v>
      </c>
      <c r="P7" s="36" t="s">
        <v>135</v>
      </c>
      <c r="Q7" s="37" t="s">
        <v>97</v>
      </c>
      <c r="R7" s="37" t="s">
        <v>98</v>
      </c>
      <c r="S7" s="38" t="s">
        <v>99</v>
      </c>
    </row>
    <row r="8" spans="1:31" ht="72" x14ac:dyDescent="0.3">
      <c r="A8" s="14">
        <v>4</v>
      </c>
      <c r="B8" s="1" t="s">
        <v>8</v>
      </c>
      <c r="C8" s="1" t="s">
        <v>9</v>
      </c>
      <c r="D8" s="3">
        <v>21</v>
      </c>
      <c r="E8" s="3">
        <v>10</v>
      </c>
      <c r="F8" s="3">
        <v>8</v>
      </c>
      <c r="G8" s="3">
        <v>7</v>
      </c>
      <c r="H8" s="3">
        <v>7</v>
      </c>
      <c r="I8" s="3">
        <v>7</v>
      </c>
      <c r="J8" s="3">
        <v>9</v>
      </c>
      <c r="K8" s="3">
        <v>6</v>
      </c>
      <c r="L8" s="4">
        <v>75</v>
      </c>
      <c r="M8" s="40" t="s">
        <v>103</v>
      </c>
      <c r="N8" s="5">
        <v>20000</v>
      </c>
      <c r="O8" s="36" t="s">
        <v>96</v>
      </c>
      <c r="P8" s="36" t="s">
        <v>135</v>
      </c>
      <c r="Q8" s="37" t="s">
        <v>97</v>
      </c>
      <c r="R8" s="37" t="s">
        <v>98</v>
      </c>
      <c r="S8" s="38" t="s">
        <v>99</v>
      </c>
    </row>
    <row r="9" spans="1:31" ht="72" x14ac:dyDescent="0.3">
      <c r="A9" s="14">
        <v>5</v>
      </c>
      <c r="B9" s="1" t="s">
        <v>8</v>
      </c>
      <c r="C9" s="1" t="s">
        <v>10</v>
      </c>
      <c r="D9" s="3">
        <v>21</v>
      </c>
      <c r="E9" s="3">
        <v>10</v>
      </c>
      <c r="F9" s="3">
        <v>8</v>
      </c>
      <c r="G9" s="3">
        <v>7</v>
      </c>
      <c r="H9" s="3">
        <v>7</v>
      </c>
      <c r="I9" s="3">
        <v>7</v>
      </c>
      <c r="J9" s="3">
        <v>9</v>
      </c>
      <c r="K9" s="3">
        <v>6</v>
      </c>
      <c r="L9" s="4">
        <v>75</v>
      </c>
      <c r="M9" s="40" t="s">
        <v>103</v>
      </c>
      <c r="N9" s="5">
        <v>10000</v>
      </c>
      <c r="O9" s="36" t="s">
        <v>96</v>
      </c>
      <c r="P9" s="36" t="s">
        <v>135</v>
      </c>
      <c r="Q9" s="37" t="s">
        <v>97</v>
      </c>
      <c r="R9" s="37" t="s">
        <v>98</v>
      </c>
      <c r="S9" s="38" t="s">
        <v>99</v>
      </c>
    </row>
    <row r="10" spans="1:31" ht="57.45" customHeight="1" x14ac:dyDescent="0.3">
      <c r="A10" s="14">
        <v>6</v>
      </c>
      <c r="B10" s="1" t="s">
        <v>12</v>
      </c>
      <c r="C10" s="1" t="s">
        <v>13</v>
      </c>
      <c r="D10" s="3">
        <v>19</v>
      </c>
      <c r="E10" s="3">
        <v>9</v>
      </c>
      <c r="F10" s="3">
        <v>6</v>
      </c>
      <c r="G10" s="3">
        <v>7</v>
      </c>
      <c r="H10" s="3">
        <v>6</v>
      </c>
      <c r="I10" s="3">
        <v>8</v>
      </c>
      <c r="J10" s="3">
        <v>8</v>
      </c>
      <c r="K10" s="3">
        <v>7</v>
      </c>
      <c r="L10" s="4">
        <v>70</v>
      </c>
      <c r="M10" s="40" t="s">
        <v>104</v>
      </c>
      <c r="N10" s="5">
        <v>15000</v>
      </c>
      <c r="O10" s="36" t="s">
        <v>96</v>
      </c>
      <c r="P10" s="36" t="s">
        <v>135</v>
      </c>
      <c r="Q10" s="37" t="s">
        <v>97</v>
      </c>
      <c r="R10" s="37" t="s">
        <v>98</v>
      </c>
      <c r="S10" s="38" t="s">
        <v>99</v>
      </c>
    </row>
    <row r="11" spans="1:31" ht="42" customHeight="1" x14ac:dyDescent="0.3">
      <c r="A11" s="14">
        <v>7</v>
      </c>
      <c r="B11" s="1" t="s">
        <v>1</v>
      </c>
      <c r="C11" s="1" t="s">
        <v>16</v>
      </c>
      <c r="D11" s="3">
        <v>20</v>
      </c>
      <c r="E11" s="3">
        <v>8</v>
      </c>
      <c r="F11" s="3">
        <v>8</v>
      </c>
      <c r="G11" s="3">
        <v>6</v>
      </c>
      <c r="H11" s="3">
        <v>8</v>
      </c>
      <c r="I11" s="3">
        <v>8</v>
      </c>
      <c r="J11" s="3">
        <v>7</v>
      </c>
      <c r="K11" s="3">
        <v>5</v>
      </c>
      <c r="L11" s="4">
        <v>70</v>
      </c>
      <c r="M11" s="40" t="s">
        <v>105</v>
      </c>
      <c r="N11" s="5">
        <v>65000</v>
      </c>
      <c r="O11" s="36" t="s">
        <v>96</v>
      </c>
      <c r="P11" s="36" t="s">
        <v>135</v>
      </c>
      <c r="Q11" s="37" t="s">
        <v>97</v>
      </c>
      <c r="R11" s="37" t="s">
        <v>98</v>
      </c>
      <c r="S11" s="38" t="s">
        <v>99</v>
      </c>
    </row>
    <row r="12" spans="1:31" ht="72" x14ac:dyDescent="0.3">
      <c r="A12" s="14">
        <v>8</v>
      </c>
      <c r="B12" s="1" t="s">
        <v>18</v>
      </c>
      <c r="C12" s="1" t="s">
        <v>19</v>
      </c>
      <c r="D12" s="3">
        <v>21</v>
      </c>
      <c r="E12" s="3">
        <v>8</v>
      </c>
      <c r="F12" s="3">
        <v>8</v>
      </c>
      <c r="G12" s="3">
        <v>6</v>
      </c>
      <c r="H12" s="3">
        <v>6</v>
      </c>
      <c r="I12" s="3">
        <v>8</v>
      </c>
      <c r="J12" s="3">
        <v>7</v>
      </c>
      <c r="K12" s="3">
        <v>6</v>
      </c>
      <c r="L12" s="4">
        <v>70</v>
      </c>
      <c r="M12" s="40" t="s">
        <v>106</v>
      </c>
      <c r="N12" s="5">
        <v>30000</v>
      </c>
      <c r="O12" s="36" t="s">
        <v>96</v>
      </c>
      <c r="P12" s="36" t="s">
        <v>135</v>
      </c>
      <c r="Q12" s="37" t="s">
        <v>97</v>
      </c>
      <c r="R12" s="37" t="s">
        <v>98</v>
      </c>
      <c r="S12" s="38" t="s">
        <v>99</v>
      </c>
    </row>
    <row r="13" spans="1:31" ht="72" x14ac:dyDescent="0.3">
      <c r="A13" s="14">
        <v>9</v>
      </c>
      <c r="B13" s="1" t="s">
        <v>14</v>
      </c>
      <c r="C13" s="1" t="s">
        <v>15</v>
      </c>
      <c r="D13" s="3">
        <v>18</v>
      </c>
      <c r="E13" s="3">
        <v>9</v>
      </c>
      <c r="F13" s="3">
        <v>8</v>
      </c>
      <c r="G13" s="3">
        <v>8</v>
      </c>
      <c r="H13" s="3">
        <v>7</v>
      </c>
      <c r="I13" s="3">
        <v>8</v>
      </c>
      <c r="J13" s="3">
        <v>6</v>
      </c>
      <c r="K13" s="3">
        <v>4</v>
      </c>
      <c r="L13" s="4">
        <v>68</v>
      </c>
      <c r="M13" s="40" t="s">
        <v>107</v>
      </c>
      <c r="N13" s="5">
        <v>10000</v>
      </c>
      <c r="O13" s="36" t="s">
        <v>96</v>
      </c>
      <c r="P13" s="36" t="s">
        <v>135</v>
      </c>
      <c r="Q13" s="37" t="s">
        <v>97</v>
      </c>
      <c r="R13" s="37" t="s">
        <v>98</v>
      </c>
      <c r="S13" s="38" t="s">
        <v>99</v>
      </c>
    </row>
    <row r="14" spans="1:31" ht="72" x14ac:dyDescent="0.3">
      <c r="A14" s="14">
        <v>10</v>
      </c>
      <c r="B14" s="1" t="s">
        <v>4</v>
      </c>
      <c r="C14" s="1" t="s">
        <v>17</v>
      </c>
      <c r="D14" s="3">
        <v>19</v>
      </c>
      <c r="E14" s="3">
        <v>9</v>
      </c>
      <c r="F14" s="3">
        <v>7</v>
      </c>
      <c r="G14" s="3">
        <v>6</v>
      </c>
      <c r="H14" s="3">
        <v>6</v>
      </c>
      <c r="I14" s="3">
        <v>6</v>
      </c>
      <c r="J14" s="3">
        <v>9</v>
      </c>
      <c r="K14" s="3">
        <v>4</v>
      </c>
      <c r="L14" s="4">
        <v>66</v>
      </c>
      <c r="M14" s="40" t="s">
        <v>108</v>
      </c>
      <c r="N14" s="5">
        <v>5000</v>
      </c>
      <c r="O14" s="36" t="s">
        <v>96</v>
      </c>
      <c r="P14" s="36" t="s">
        <v>135</v>
      </c>
      <c r="Q14" s="37" t="s">
        <v>97</v>
      </c>
      <c r="R14" s="37" t="s">
        <v>98</v>
      </c>
      <c r="S14" s="38" t="s">
        <v>99</v>
      </c>
    </row>
    <row r="15" spans="1:31" ht="75" x14ac:dyDescent="0.3">
      <c r="A15" s="14">
        <v>11</v>
      </c>
      <c r="B15" s="1" t="s">
        <v>22</v>
      </c>
      <c r="C15" s="1" t="s">
        <v>23</v>
      </c>
      <c r="D15" s="3">
        <v>20</v>
      </c>
      <c r="E15" s="3">
        <v>9</v>
      </c>
      <c r="F15" s="3">
        <v>6</v>
      </c>
      <c r="G15" s="3">
        <v>5</v>
      </c>
      <c r="H15" s="3">
        <v>7</v>
      </c>
      <c r="I15" s="3">
        <v>7</v>
      </c>
      <c r="J15" s="3">
        <v>6</v>
      </c>
      <c r="K15" s="3">
        <v>6</v>
      </c>
      <c r="L15" s="4">
        <v>66</v>
      </c>
      <c r="M15" s="40" t="s">
        <v>109</v>
      </c>
      <c r="N15" s="5">
        <v>10000</v>
      </c>
      <c r="O15" s="36" t="s">
        <v>96</v>
      </c>
      <c r="P15" s="36" t="s">
        <v>135</v>
      </c>
      <c r="Q15" s="37" t="s">
        <v>97</v>
      </c>
      <c r="R15" s="37" t="s">
        <v>98</v>
      </c>
      <c r="S15" s="38" t="s">
        <v>99</v>
      </c>
    </row>
    <row r="16" spans="1:31" x14ac:dyDescent="0.3">
      <c r="K16" s="169" t="s">
        <v>87</v>
      </c>
      <c r="L16" s="169"/>
      <c r="M16" s="30"/>
      <c r="N16" s="10">
        <f>SUM(N5:N15)</f>
        <v>285000</v>
      </c>
      <c r="O16" s="10"/>
      <c r="P16" s="10"/>
      <c r="Q16" s="16"/>
      <c r="R16" s="22"/>
      <c r="S16" s="16"/>
    </row>
    <row r="17" spans="14:20" x14ac:dyDescent="0.3">
      <c r="N17" s="17"/>
      <c r="O17" s="17"/>
      <c r="P17" s="17"/>
      <c r="Q17" s="18"/>
      <c r="R17" s="25"/>
      <c r="S17" s="18"/>
      <c r="T17" s="17"/>
    </row>
    <row r="18" spans="14:20" x14ac:dyDescent="0.3">
      <c r="N18" s="17"/>
      <c r="O18" s="17"/>
      <c r="P18" s="17"/>
      <c r="Q18" s="18"/>
      <c r="R18" s="25"/>
      <c r="S18" s="18"/>
      <c r="T18" s="17"/>
    </row>
    <row r="19" spans="14:20" x14ac:dyDescent="0.3">
      <c r="N19" s="17"/>
      <c r="O19" s="17"/>
      <c r="P19" s="17"/>
      <c r="Q19" s="18"/>
      <c r="R19" s="25"/>
      <c r="S19" s="18"/>
      <c r="T19" s="17"/>
    </row>
    <row r="20" spans="14:20" x14ac:dyDescent="0.3">
      <c r="N20" s="17"/>
      <c r="O20" s="17"/>
      <c r="P20" s="17"/>
      <c r="Q20" s="18"/>
      <c r="R20" s="25"/>
      <c r="S20" s="18"/>
      <c r="T20" s="17"/>
    </row>
    <row r="21" spans="14:20" x14ac:dyDescent="0.3">
      <c r="N21" s="17"/>
      <c r="O21" s="17"/>
      <c r="P21" s="17"/>
      <c r="Q21" s="18"/>
      <c r="R21" s="25"/>
      <c r="S21" s="18"/>
      <c r="T21" s="17"/>
    </row>
    <row r="22" spans="14:20" x14ac:dyDescent="0.3">
      <c r="N22" s="17"/>
      <c r="O22" s="17"/>
      <c r="P22" s="17"/>
      <c r="Q22" s="18"/>
      <c r="R22" s="25"/>
      <c r="S22" s="18"/>
      <c r="T22" s="17"/>
    </row>
    <row r="23" spans="14:20" x14ac:dyDescent="0.3">
      <c r="N23" s="17"/>
      <c r="O23" s="17"/>
      <c r="P23" s="17"/>
      <c r="Q23" s="18"/>
      <c r="R23" s="25"/>
      <c r="S23" s="18"/>
      <c r="T23" s="17"/>
    </row>
    <row r="24" spans="14:20" x14ac:dyDescent="0.3">
      <c r="N24" s="17"/>
      <c r="O24" s="17"/>
      <c r="P24" s="17"/>
      <c r="Q24" s="18"/>
      <c r="R24" s="25"/>
      <c r="S24" s="18"/>
      <c r="T24" s="17"/>
    </row>
    <row r="25" spans="14:20" x14ac:dyDescent="0.3">
      <c r="N25" s="17"/>
      <c r="O25" s="17"/>
      <c r="P25" s="17"/>
      <c r="Q25" s="17"/>
      <c r="R25" s="26"/>
      <c r="S25" s="17"/>
      <c r="T25" s="17"/>
    </row>
  </sheetData>
  <mergeCells count="7">
    <mergeCell ref="B1:S1"/>
    <mergeCell ref="B2:S2"/>
    <mergeCell ref="K16:L16"/>
    <mergeCell ref="B3:B4"/>
    <mergeCell ref="C3:C4"/>
    <mergeCell ref="D3:L3"/>
    <mergeCell ref="N3:N4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B2" sqref="B2:J2"/>
    </sheetView>
  </sheetViews>
  <sheetFormatPr defaultRowHeight="14.4" x14ac:dyDescent="0.3"/>
  <cols>
    <col min="1" max="1" width="5.44140625" style="12" customWidth="1"/>
    <col min="2" max="2" width="23.21875" customWidth="1"/>
    <col min="3" max="3" width="24.88671875" customWidth="1"/>
    <col min="4" max="4" width="14.6640625" customWidth="1"/>
    <col min="5" max="5" width="14.44140625" customWidth="1"/>
    <col min="6" max="7" width="18" style="29" customWidth="1"/>
    <col min="8" max="8" width="17.33203125" customWidth="1"/>
    <col min="9" max="9" width="21.33203125" style="24" customWidth="1"/>
    <col min="10" max="10" width="20.5546875" style="28" customWidth="1"/>
  </cols>
  <sheetData>
    <row r="1" spans="1:10" ht="40.799999999999997" customHeight="1" x14ac:dyDescent="0.3">
      <c r="B1" s="164" t="s">
        <v>138</v>
      </c>
      <c r="C1" s="165"/>
      <c r="D1" s="165"/>
      <c r="E1" s="165"/>
      <c r="F1" s="165"/>
      <c r="G1" s="165"/>
      <c r="H1" s="165"/>
      <c r="I1" s="165"/>
      <c r="J1" s="166"/>
    </row>
    <row r="2" spans="1:10" ht="64.2" customHeight="1" x14ac:dyDescent="0.3">
      <c r="B2" s="167" t="s">
        <v>139</v>
      </c>
      <c r="C2" s="168"/>
      <c r="D2" s="168"/>
      <c r="E2" s="168"/>
      <c r="F2" s="168"/>
      <c r="G2" s="168"/>
      <c r="H2" s="168"/>
      <c r="I2" s="168"/>
      <c r="J2" s="168"/>
    </row>
    <row r="3" spans="1:10" ht="97.8" customHeight="1" x14ac:dyDescent="0.3">
      <c r="B3" s="45" t="s">
        <v>80</v>
      </c>
      <c r="C3" s="45" t="s">
        <v>79</v>
      </c>
      <c r="D3" s="39" t="s">
        <v>100</v>
      </c>
      <c r="E3" s="44" t="s">
        <v>137</v>
      </c>
      <c r="F3" s="35" t="s">
        <v>92</v>
      </c>
      <c r="G3" s="35" t="s">
        <v>132</v>
      </c>
      <c r="H3" s="35" t="s">
        <v>93</v>
      </c>
      <c r="I3" s="35" t="s">
        <v>94</v>
      </c>
      <c r="J3" s="35" t="s">
        <v>95</v>
      </c>
    </row>
    <row r="4" spans="1:10" ht="86.4" x14ac:dyDescent="0.3">
      <c r="A4" s="13">
        <v>1</v>
      </c>
      <c r="B4" s="1" t="s">
        <v>75</v>
      </c>
      <c r="C4" s="1" t="s">
        <v>76</v>
      </c>
      <c r="D4" s="41" t="s">
        <v>110</v>
      </c>
      <c r="E4" s="9">
        <v>120000</v>
      </c>
      <c r="F4" s="36" t="s">
        <v>96</v>
      </c>
      <c r="G4" s="36" t="s">
        <v>133</v>
      </c>
      <c r="H4" s="37" t="s">
        <v>97</v>
      </c>
      <c r="I4" s="37" t="s">
        <v>98</v>
      </c>
      <c r="J4" s="38" t="s">
        <v>99</v>
      </c>
    </row>
    <row r="5" spans="1:10" ht="135" x14ac:dyDescent="0.3">
      <c r="A5" s="13">
        <v>2</v>
      </c>
      <c r="B5" s="1" t="s">
        <v>58</v>
      </c>
      <c r="C5" s="1" t="s">
        <v>62</v>
      </c>
      <c r="D5" s="41" t="s">
        <v>111</v>
      </c>
      <c r="E5" s="9">
        <v>60000</v>
      </c>
      <c r="F5" s="36" t="s">
        <v>96</v>
      </c>
      <c r="G5" s="36" t="s">
        <v>133</v>
      </c>
      <c r="H5" s="37" t="s">
        <v>97</v>
      </c>
      <c r="I5" s="37" t="s">
        <v>98</v>
      </c>
      <c r="J5" s="38" t="s">
        <v>99</v>
      </c>
    </row>
    <row r="6" spans="1:10" ht="86.4" x14ac:dyDescent="0.3">
      <c r="A6" s="13">
        <v>3</v>
      </c>
      <c r="B6" s="1" t="s">
        <v>68</v>
      </c>
      <c r="C6" s="1" t="s">
        <v>69</v>
      </c>
      <c r="D6" s="41" t="s">
        <v>112</v>
      </c>
      <c r="E6" s="9">
        <v>70000</v>
      </c>
      <c r="F6" s="36" t="s">
        <v>96</v>
      </c>
      <c r="G6" s="36" t="s">
        <v>133</v>
      </c>
      <c r="H6" s="37" t="s">
        <v>97</v>
      </c>
      <c r="I6" s="37" t="s">
        <v>98</v>
      </c>
      <c r="J6" s="38" t="s">
        <v>99</v>
      </c>
    </row>
    <row r="7" spans="1:10" ht="86.4" x14ac:dyDescent="0.3">
      <c r="A7" s="13">
        <v>4</v>
      </c>
      <c r="B7" s="1" t="s">
        <v>25</v>
      </c>
      <c r="C7" s="1" t="s">
        <v>26</v>
      </c>
      <c r="D7" s="41" t="s">
        <v>113</v>
      </c>
      <c r="E7" s="9">
        <v>40000</v>
      </c>
      <c r="F7" s="36" t="s">
        <v>96</v>
      </c>
      <c r="G7" s="36" t="s">
        <v>133</v>
      </c>
      <c r="H7" s="37" t="s">
        <v>97</v>
      </c>
      <c r="I7" s="37" t="s">
        <v>98</v>
      </c>
      <c r="J7" s="38" t="s">
        <v>99</v>
      </c>
    </row>
    <row r="8" spans="1:10" ht="120" x14ac:dyDescent="0.3">
      <c r="A8" s="13">
        <v>5</v>
      </c>
      <c r="B8" s="1" t="s">
        <v>48</v>
      </c>
      <c r="C8" s="1" t="s">
        <v>49</v>
      </c>
      <c r="D8" s="41" t="s">
        <v>114</v>
      </c>
      <c r="E8" s="9">
        <v>20000</v>
      </c>
      <c r="F8" s="36" t="s">
        <v>96</v>
      </c>
      <c r="G8" s="36" t="s">
        <v>133</v>
      </c>
      <c r="H8" s="37" t="s">
        <v>97</v>
      </c>
      <c r="I8" s="37" t="s">
        <v>98</v>
      </c>
      <c r="J8" s="38" t="s">
        <v>99</v>
      </c>
    </row>
    <row r="9" spans="1:10" ht="86.4" x14ac:dyDescent="0.3">
      <c r="A9" s="13">
        <v>6</v>
      </c>
      <c r="B9" s="1" t="s">
        <v>48</v>
      </c>
      <c r="C9" s="1" t="s">
        <v>50</v>
      </c>
      <c r="D9" s="41" t="s">
        <v>114</v>
      </c>
      <c r="E9" s="9">
        <v>20000</v>
      </c>
      <c r="F9" s="36" t="s">
        <v>96</v>
      </c>
      <c r="G9" s="36" t="s">
        <v>133</v>
      </c>
      <c r="H9" s="37" t="s">
        <v>97</v>
      </c>
      <c r="I9" s="37" t="s">
        <v>98</v>
      </c>
      <c r="J9" s="38" t="s">
        <v>99</v>
      </c>
    </row>
    <row r="10" spans="1:10" ht="86.4" x14ac:dyDescent="0.3">
      <c r="A10" s="13">
        <v>7</v>
      </c>
      <c r="B10" s="1" t="s">
        <v>42</v>
      </c>
      <c r="C10" s="1" t="s">
        <v>43</v>
      </c>
      <c r="D10" s="41" t="s">
        <v>115</v>
      </c>
      <c r="E10" s="9">
        <v>45000</v>
      </c>
      <c r="F10" s="36" t="s">
        <v>96</v>
      </c>
      <c r="G10" s="36" t="s">
        <v>133</v>
      </c>
      <c r="H10" s="37" t="s">
        <v>97</v>
      </c>
      <c r="I10" s="37" t="s">
        <v>98</v>
      </c>
      <c r="J10" s="38" t="s">
        <v>99</v>
      </c>
    </row>
    <row r="11" spans="1:10" ht="89.4" customHeight="1" x14ac:dyDescent="0.3">
      <c r="A11" s="13">
        <v>8</v>
      </c>
      <c r="B11" s="1" t="s">
        <v>35</v>
      </c>
      <c r="C11" s="1" t="s">
        <v>51</v>
      </c>
      <c r="D11" s="41" t="s">
        <v>116</v>
      </c>
      <c r="E11" s="9">
        <v>15000</v>
      </c>
      <c r="F11" s="36" t="s">
        <v>96</v>
      </c>
      <c r="G11" s="36" t="s">
        <v>133</v>
      </c>
      <c r="H11" s="37" t="s">
        <v>97</v>
      </c>
      <c r="I11" s="37" t="s">
        <v>98</v>
      </c>
      <c r="J11" s="38" t="s">
        <v>99</v>
      </c>
    </row>
    <row r="12" spans="1:10" ht="86.4" x14ac:dyDescent="0.3">
      <c r="A12" s="13">
        <v>9</v>
      </c>
      <c r="B12" s="1" t="s">
        <v>5</v>
      </c>
      <c r="C12" s="1" t="s">
        <v>61</v>
      </c>
      <c r="D12" s="41" t="s">
        <v>117</v>
      </c>
      <c r="E12" s="9">
        <v>60000</v>
      </c>
      <c r="F12" s="36" t="s">
        <v>96</v>
      </c>
      <c r="G12" s="36" t="s">
        <v>133</v>
      </c>
      <c r="H12" s="37" t="s">
        <v>97</v>
      </c>
      <c r="I12" s="37" t="s">
        <v>98</v>
      </c>
      <c r="J12" s="38" t="s">
        <v>99</v>
      </c>
    </row>
    <row r="13" spans="1:10" ht="86.4" x14ac:dyDescent="0.3">
      <c r="A13" s="13">
        <v>10</v>
      </c>
      <c r="B13" s="1" t="s">
        <v>29</v>
      </c>
      <c r="C13" s="1" t="s">
        <v>30</v>
      </c>
      <c r="D13" s="41" t="s">
        <v>118</v>
      </c>
      <c r="E13" s="9">
        <v>20000</v>
      </c>
      <c r="F13" s="36" t="s">
        <v>96</v>
      </c>
      <c r="G13" s="36" t="s">
        <v>133</v>
      </c>
      <c r="H13" s="37" t="s">
        <v>97</v>
      </c>
      <c r="I13" s="37" t="s">
        <v>98</v>
      </c>
      <c r="J13" s="38" t="s">
        <v>99</v>
      </c>
    </row>
    <row r="14" spans="1:10" ht="86.4" x14ac:dyDescent="0.3">
      <c r="A14" s="13">
        <v>11</v>
      </c>
      <c r="B14" s="1" t="s">
        <v>2</v>
      </c>
      <c r="C14" s="1" t="s">
        <v>56</v>
      </c>
      <c r="D14" s="41" t="s">
        <v>119</v>
      </c>
      <c r="E14" s="9">
        <v>15000</v>
      </c>
      <c r="F14" s="36" t="s">
        <v>96</v>
      </c>
      <c r="G14" s="36" t="s">
        <v>133</v>
      </c>
      <c r="H14" s="37" t="s">
        <v>97</v>
      </c>
      <c r="I14" s="37" t="s">
        <v>98</v>
      </c>
      <c r="J14" s="38" t="s">
        <v>99</v>
      </c>
    </row>
    <row r="15" spans="1:10" ht="86.4" x14ac:dyDescent="0.3">
      <c r="A15" s="13">
        <v>12</v>
      </c>
      <c r="B15" s="1" t="s">
        <v>68</v>
      </c>
      <c r="C15" s="1" t="s">
        <v>70</v>
      </c>
      <c r="D15" s="41" t="s">
        <v>112</v>
      </c>
      <c r="E15" s="9">
        <v>5000</v>
      </c>
      <c r="F15" s="36" t="s">
        <v>96</v>
      </c>
      <c r="G15" s="36" t="s">
        <v>133</v>
      </c>
      <c r="H15" s="37" t="s">
        <v>97</v>
      </c>
      <c r="I15" s="37" t="s">
        <v>98</v>
      </c>
      <c r="J15" s="38" t="s">
        <v>99</v>
      </c>
    </row>
    <row r="16" spans="1:10" ht="86.4" x14ac:dyDescent="0.3">
      <c r="A16" s="13">
        <v>13</v>
      </c>
      <c r="B16" s="1" t="s">
        <v>68</v>
      </c>
      <c r="C16" s="1" t="s">
        <v>74</v>
      </c>
      <c r="D16" s="41" t="s">
        <v>112</v>
      </c>
      <c r="E16" s="9">
        <v>5000</v>
      </c>
      <c r="F16" s="36" t="s">
        <v>96</v>
      </c>
      <c r="G16" s="36" t="s">
        <v>133</v>
      </c>
      <c r="H16" s="37" t="s">
        <v>97</v>
      </c>
      <c r="I16" s="37" t="s">
        <v>98</v>
      </c>
      <c r="J16" s="38" t="s">
        <v>99</v>
      </c>
    </row>
    <row r="17" spans="1:10" ht="86.4" x14ac:dyDescent="0.3">
      <c r="A17" s="13">
        <v>14</v>
      </c>
      <c r="B17" s="1" t="s">
        <v>40</v>
      </c>
      <c r="C17" s="1" t="s">
        <v>41</v>
      </c>
      <c r="D17" s="41" t="s">
        <v>120</v>
      </c>
      <c r="E17" s="9">
        <v>5000</v>
      </c>
      <c r="F17" s="36" t="s">
        <v>96</v>
      </c>
      <c r="G17" s="36" t="s">
        <v>133</v>
      </c>
      <c r="H17" s="37" t="s">
        <v>97</v>
      </c>
      <c r="I17" s="37" t="s">
        <v>98</v>
      </c>
      <c r="J17" s="38" t="s">
        <v>99</v>
      </c>
    </row>
    <row r="18" spans="1:10" ht="86.4" x14ac:dyDescent="0.3">
      <c r="A18" s="13">
        <v>15</v>
      </c>
      <c r="B18" s="1" t="s">
        <v>5</v>
      </c>
      <c r="C18" s="1" t="s">
        <v>57</v>
      </c>
      <c r="D18" s="41" t="s">
        <v>117</v>
      </c>
      <c r="E18" s="9">
        <v>35000</v>
      </c>
      <c r="F18" s="36" t="s">
        <v>96</v>
      </c>
      <c r="G18" s="36" t="s">
        <v>133</v>
      </c>
      <c r="H18" s="37" t="s">
        <v>97</v>
      </c>
      <c r="I18" s="37" t="s">
        <v>98</v>
      </c>
      <c r="J18" s="38" t="s">
        <v>99</v>
      </c>
    </row>
    <row r="19" spans="1:10" ht="86.4" x14ac:dyDescent="0.3">
      <c r="A19" s="13">
        <v>16</v>
      </c>
      <c r="B19" s="1" t="s">
        <v>44</v>
      </c>
      <c r="C19" s="1" t="s">
        <v>45</v>
      </c>
      <c r="D19" s="41" t="s">
        <v>121</v>
      </c>
      <c r="E19" s="9">
        <v>10000</v>
      </c>
      <c r="F19" s="36" t="s">
        <v>96</v>
      </c>
      <c r="G19" s="36" t="s">
        <v>133</v>
      </c>
      <c r="H19" s="37" t="s">
        <v>97</v>
      </c>
      <c r="I19" s="37" t="s">
        <v>98</v>
      </c>
      <c r="J19" s="38" t="s">
        <v>99</v>
      </c>
    </row>
    <row r="20" spans="1:10" ht="86.4" x14ac:dyDescent="0.3">
      <c r="A20" s="13">
        <v>17</v>
      </c>
      <c r="B20" s="1" t="s">
        <v>68</v>
      </c>
      <c r="C20" s="1" t="s">
        <v>71</v>
      </c>
      <c r="D20" s="41" t="s">
        <v>112</v>
      </c>
      <c r="E20" s="9">
        <v>5000</v>
      </c>
      <c r="F20" s="36" t="s">
        <v>96</v>
      </c>
      <c r="G20" s="36" t="s">
        <v>133</v>
      </c>
      <c r="H20" s="37" t="s">
        <v>97</v>
      </c>
      <c r="I20" s="37" t="s">
        <v>98</v>
      </c>
      <c r="J20" s="38" t="s">
        <v>99</v>
      </c>
    </row>
    <row r="21" spans="1:10" ht="86.4" x14ac:dyDescent="0.3">
      <c r="A21" s="13">
        <v>18</v>
      </c>
      <c r="B21" s="1" t="s">
        <v>68</v>
      </c>
      <c r="C21" s="1" t="s">
        <v>72</v>
      </c>
      <c r="D21" s="41" t="s">
        <v>112</v>
      </c>
      <c r="E21" s="9">
        <v>5000</v>
      </c>
      <c r="F21" s="36" t="s">
        <v>96</v>
      </c>
      <c r="G21" s="36" t="s">
        <v>133</v>
      </c>
      <c r="H21" s="37" t="s">
        <v>97</v>
      </c>
      <c r="I21" s="37" t="s">
        <v>98</v>
      </c>
      <c r="J21" s="38" t="s">
        <v>99</v>
      </c>
    </row>
    <row r="22" spans="1:10" ht="86.4" x14ac:dyDescent="0.3">
      <c r="A22" s="13">
        <v>19</v>
      </c>
      <c r="B22" s="1" t="s">
        <v>68</v>
      </c>
      <c r="C22" s="1" t="s">
        <v>73</v>
      </c>
      <c r="D22" s="41" t="s">
        <v>112</v>
      </c>
      <c r="E22" s="9">
        <v>15000</v>
      </c>
      <c r="F22" s="36" t="s">
        <v>96</v>
      </c>
      <c r="G22" s="36" t="s">
        <v>133</v>
      </c>
      <c r="H22" s="37" t="s">
        <v>97</v>
      </c>
      <c r="I22" s="37" t="s">
        <v>98</v>
      </c>
      <c r="J22" s="38" t="s">
        <v>99</v>
      </c>
    </row>
    <row r="23" spans="1:10" ht="86.4" x14ac:dyDescent="0.3">
      <c r="A23" s="13">
        <v>20</v>
      </c>
      <c r="B23" s="1" t="s">
        <v>3</v>
      </c>
      <c r="C23" s="1" t="s">
        <v>55</v>
      </c>
      <c r="D23" s="41" t="s">
        <v>122</v>
      </c>
      <c r="E23" s="9">
        <v>20000</v>
      </c>
      <c r="F23" s="36" t="s">
        <v>96</v>
      </c>
      <c r="G23" s="36" t="s">
        <v>133</v>
      </c>
      <c r="H23" s="37" t="s">
        <v>97</v>
      </c>
      <c r="I23" s="37" t="s">
        <v>98</v>
      </c>
      <c r="J23" s="38" t="s">
        <v>99</v>
      </c>
    </row>
    <row r="24" spans="1:10" ht="105" x14ac:dyDescent="0.3">
      <c r="A24" s="13">
        <v>21</v>
      </c>
      <c r="B24" s="1" t="s">
        <v>3</v>
      </c>
      <c r="C24" s="1" t="s">
        <v>67</v>
      </c>
      <c r="D24" s="41" t="s">
        <v>122</v>
      </c>
      <c r="E24" s="9">
        <v>20000</v>
      </c>
      <c r="F24" s="36" t="s">
        <v>96</v>
      </c>
      <c r="G24" s="36" t="s">
        <v>133</v>
      </c>
      <c r="H24" s="37" t="s">
        <v>97</v>
      </c>
      <c r="I24" s="37" t="s">
        <v>98</v>
      </c>
      <c r="J24" s="38" t="s">
        <v>99</v>
      </c>
    </row>
    <row r="25" spans="1:10" ht="86.4" x14ac:dyDescent="0.3">
      <c r="A25" s="13">
        <v>22</v>
      </c>
      <c r="B25" s="1" t="s">
        <v>5</v>
      </c>
      <c r="C25" s="1" t="s">
        <v>65</v>
      </c>
      <c r="D25" s="41" t="s">
        <v>117</v>
      </c>
      <c r="E25" s="9">
        <v>10000</v>
      </c>
      <c r="F25" s="36" t="s">
        <v>96</v>
      </c>
      <c r="G25" s="36" t="s">
        <v>133</v>
      </c>
      <c r="H25" s="37" t="s">
        <v>97</v>
      </c>
      <c r="I25" s="37" t="s">
        <v>98</v>
      </c>
      <c r="J25" s="38" t="s">
        <v>99</v>
      </c>
    </row>
    <row r="26" spans="1:10" ht="165" x14ac:dyDescent="0.3">
      <c r="A26" s="13">
        <v>23</v>
      </c>
      <c r="B26" s="1" t="s">
        <v>59</v>
      </c>
      <c r="C26" s="1" t="s">
        <v>60</v>
      </c>
      <c r="D26" s="41" t="s">
        <v>123</v>
      </c>
      <c r="E26" s="9">
        <v>5000</v>
      </c>
      <c r="F26" s="36" t="s">
        <v>96</v>
      </c>
      <c r="G26" s="36" t="s">
        <v>133</v>
      </c>
      <c r="H26" s="37" t="s">
        <v>97</v>
      </c>
      <c r="I26" s="37" t="s">
        <v>98</v>
      </c>
      <c r="J26" s="38" t="s">
        <v>99</v>
      </c>
    </row>
    <row r="27" spans="1:10" ht="86.4" x14ac:dyDescent="0.3">
      <c r="A27" s="13">
        <v>24</v>
      </c>
      <c r="B27" s="1" t="s">
        <v>52</v>
      </c>
      <c r="C27" s="1" t="s">
        <v>53</v>
      </c>
      <c r="D27" s="41" t="s">
        <v>124</v>
      </c>
      <c r="E27" s="9">
        <v>10000</v>
      </c>
      <c r="F27" s="36" t="s">
        <v>96</v>
      </c>
      <c r="G27" s="36" t="s">
        <v>133</v>
      </c>
      <c r="H27" s="37" t="s">
        <v>97</v>
      </c>
      <c r="I27" s="37" t="s">
        <v>98</v>
      </c>
      <c r="J27" s="38" t="s">
        <v>99</v>
      </c>
    </row>
    <row r="28" spans="1:10" ht="86.4" x14ac:dyDescent="0.3">
      <c r="A28" s="13">
        <v>25</v>
      </c>
      <c r="B28" s="1" t="s">
        <v>33</v>
      </c>
      <c r="C28" s="1" t="s">
        <v>34</v>
      </c>
      <c r="D28" s="41" t="s">
        <v>125</v>
      </c>
      <c r="E28" s="9">
        <v>20000</v>
      </c>
      <c r="F28" s="36" t="s">
        <v>96</v>
      </c>
      <c r="G28" s="36" t="s">
        <v>133</v>
      </c>
      <c r="H28" s="37" t="s">
        <v>97</v>
      </c>
      <c r="I28" s="37" t="s">
        <v>98</v>
      </c>
      <c r="J28" s="38" t="s">
        <v>99</v>
      </c>
    </row>
    <row r="29" spans="1:10" ht="86.4" x14ac:dyDescent="0.3">
      <c r="A29" s="13">
        <v>26</v>
      </c>
      <c r="B29" s="1" t="s">
        <v>0</v>
      </c>
      <c r="C29" s="1" t="s">
        <v>24</v>
      </c>
      <c r="D29" s="41" t="s">
        <v>126</v>
      </c>
      <c r="E29" s="9">
        <v>10000</v>
      </c>
      <c r="F29" s="36" t="s">
        <v>96</v>
      </c>
      <c r="G29" s="36" t="s">
        <v>133</v>
      </c>
      <c r="H29" s="37" t="s">
        <v>97</v>
      </c>
      <c r="I29" s="37" t="s">
        <v>98</v>
      </c>
      <c r="J29" s="38" t="s">
        <v>99</v>
      </c>
    </row>
    <row r="30" spans="1:10" ht="86.4" x14ac:dyDescent="0.3">
      <c r="A30" s="13">
        <v>27</v>
      </c>
      <c r="B30" s="1" t="s">
        <v>5</v>
      </c>
      <c r="C30" s="1" t="s">
        <v>64</v>
      </c>
      <c r="D30" s="41" t="s">
        <v>117</v>
      </c>
      <c r="E30" s="9">
        <v>15000</v>
      </c>
      <c r="F30" s="36" t="s">
        <v>96</v>
      </c>
      <c r="G30" s="36" t="s">
        <v>133</v>
      </c>
      <c r="H30" s="37" t="s">
        <v>97</v>
      </c>
      <c r="I30" s="37" t="s">
        <v>98</v>
      </c>
      <c r="J30" s="38" t="s">
        <v>99</v>
      </c>
    </row>
    <row r="31" spans="1:10" ht="86.4" x14ac:dyDescent="0.3">
      <c r="A31" s="13">
        <v>28</v>
      </c>
      <c r="B31" s="1" t="s">
        <v>5</v>
      </c>
      <c r="C31" s="1" t="s">
        <v>66</v>
      </c>
      <c r="D31" s="41" t="s">
        <v>117</v>
      </c>
      <c r="E31" s="9">
        <v>10000</v>
      </c>
      <c r="F31" s="36" t="s">
        <v>96</v>
      </c>
      <c r="G31" s="36" t="s">
        <v>133</v>
      </c>
      <c r="H31" s="37" t="s">
        <v>97</v>
      </c>
      <c r="I31" s="37" t="s">
        <v>98</v>
      </c>
      <c r="J31" s="38" t="s">
        <v>99</v>
      </c>
    </row>
    <row r="32" spans="1:10" ht="86.4" x14ac:dyDescent="0.3">
      <c r="A32" s="13">
        <v>29</v>
      </c>
      <c r="B32" s="1" t="s">
        <v>3</v>
      </c>
      <c r="C32" s="1" t="s">
        <v>27</v>
      </c>
      <c r="D32" s="41" t="s">
        <v>122</v>
      </c>
      <c r="E32" s="9">
        <v>10000</v>
      </c>
      <c r="F32" s="36" t="s">
        <v>96</v>
      </c>
      <c r="G32" s="36" t="s">
        <v>133</v>
      </c>
      <c r="H32" s="37" t="s">
        <v>97</v>
      </c>
      <c r="I32" s="37" t="s">
        <v>98</v>
      </c>
      <c r="J32" s="38" t="s">
        <v>99</v>
      </c>
    </row>
    <row r="33" spans="1:10" ht="86.4" x14ac:dyDescent="0.3">
      <c r="A33" s="13">
        <v>30</v>
      </c>
      <c r="B33" s="1" t="s">
        <v>3</v>
      </c>
      <c r="C33" s="1" t="s">
        <v>54</v>
      </c>
      <c r="D33" s="41" t="s">
        <v>122</v>
      </c>
      <c r="E33" s="9">
        <v>15000</v>
      </c>
      <c r="F33" s="36" t="s">
        <v>96</v>
      </c>
      <c r="G33" s="36" t="s">
        <v>133</v>
      </c>
      <c r="H33" s="37" t="s">
        <v>97</v>
      </c>
      <c r="I33" s="37" t="s">
        <v>98</v>
      </c>
      <c r="J33" s="38" t="s">
        <v>99</v>
      </c>
    </row>
    <row r="34" spans="1:10" ht="86.4" x14ac:dyDescent="0.3">
      <c r="A34" s="13">
        <v>31</v>
      </c>
      <c r="B34" s="1" t="s">
        <v>5</v>
      </c>
      <c r="C34" s="1" t="s">
        <v>63</v>
      </c>
      <c r="D34" s="41" t="s">
        <v>117</v>
      </c>
      <c r="E34" s="9">
        <v>5000</v>
      </c>
      <c r="F34" s="36" t="s">
        <v>96</v>
      </c>
      <c r="G34" s="36" t="s">
        <v>133</v>
      </c>
      <c r="H34" s="37" t="s">
        <v>97</v>
      </c>
      <c r="I34" s="37" t="s">
        <v>98</v>
      </c>
      <c r="J34" s="38" t="s">
        <v>99</v>
      </c>
    </row>
    <row r="35" spans="1:10" ht="86.4" x14ac:dyDescent="0.3">
      <c r="A35" s="13">
        <v>32</v>
      </c>
      <c r="B35" s="1" t="s">
        <v>38</v>
      </c>
      <c r="C35" s="1" t="s">
        <v>39</v>
      </c>
      <c r="D35" s="41" t="s">
        <v>127</v>
      </c>
      <c r="E35" s="9">
        <v>10000</v>
      </c>
      <c r="F35" s="36" t="s">
        <v>96</v>
      </c>
      <c r="G35" s="36" t="s">
        <v>133</v>
      </c>
      <c r="H35" s="37" t="s">
        <v>97</v>
      </c>
      <c r="I35" s="37" t="s">
        <v>98</v>
      </c>
      <c r="J35" s="38" t="s">
        <v>99</v>
      </c>
    </row>
    <row r="36" spans="1:10" ht="86.4" x14ac:dyDescent="0.3">
      <c r="A36" s="13">
        <v>33</v>
      </c>
      <c r="B36" s="1" t="s">
        <v>3</v>
      </c>
      <c r="C36" s="1" t="s">
        <v>28</v>
      </c>
      <c r="D36" s="41" t="s">
        <v>122</v>
      </c>
      <c r="E36" s="9">
        <v>10000</v>
      </c>
      <c r="F36" s="36" t="s">
        <v>96</v>
      </c>
      <c r="G36" s="36" t="s">
        <v>133</v>
      </c>
      <c r="H36" s="37" t="s">
        <v>97</v>
      </c>
      <c r="I36" s="37" t="s">
        <v>98</v>
      </c>
      <c r="J36" s="38" t="s">
        <v>99</v>
      </c>
    </row>
    <row r="37" spans="1:10" ht="86.4" x14ac:dyDescent="0.3">
      <c r="A37" s="13">
        <v>34</v>
      </c>
      <c r="B37" s="1" t="s">
        <v>77</v>
      </c>
      <c r="C37" s="1" t="s">
        <v>78</v>
      </c>
      <c r="D37" s="41" t="s">
        <v>128</v>
      </c>
      <c r="E37" s="9">
        <v>10000</v>
      </c>
      <c r="F37" s="36" t="s">
        <v>96</v>
      </c>
      <c r="G37" s="36" t="s">
        <v>133</v>
      </c>
      <c r="H37" s="37" t="s">
        <v>97</v>
      </c>
      <c r="I37" s="37" t="s">
        <v>98</v>
      </c>
      <c r="J37" s="38" t="s">
        <v>99</v>
      </c>
    </row>
    <row r="38" spans="1:10" ht="86.4" x14ac:dyDescent="0.3">
      <c r="A38" s="13">
        <v>35</v>
      </c>
      <c r="B38" s="1" t="s">
        <v>31</v>
      </c>
      <c r="C38" s="1" t="s">
        <v>32</v>
      </c>
      <c r="D38" s="41" t="s">
        <v>129</v>
      </c>
      <c r="E38" s="9">
        <v>20000</v>
      </c>
      <c r="F38" s="36" t="s">
        <v>96</v>
      </c>
      <c r="G38" s="36" t="s">
        <v>133</v>
      </c>
      <c r="H38" s="37" t="s">
        <v>97</v>
      </c>
      <c r="I38" s="37" t="s">
        <v>98</v>
      </c>
      <c r="J38" s="38" t="s">
        <v>99</v>
      </c>
    </row>
    <row r="39" spans="1:10" ht="86.4" x14ac:dyDescent="0.3">
      <c r="A39" s="13">
        <v>36</v>
      </c>
      <c r="B39" s="1" t="s">
        <v>36</v>
      </c>
      <c r="C39" s="1" t="s">
        <v>37</v>
      </c>
      <c r="D39" s="41" t="s">
        <v>130</v>
      </c>
      <c r="E39" s="9">
        <v>10000</v>
      </c>
      <c r="F39" s="36" t="s">
        <v>96</v>
      </c>
      <c r="G39" s="36" t="s">
        <v>133</v>
      </c>
      <c r="H39" s="37" t="s">
        <v>97</v>
      </c>
      <c r="I39" s="37" t="s">
        <v>98</v>
      </c>
      <c r="J39" s="38" t="s">
        <v>99</v>
      </c>
    </row>
    <row r="40" spans="1:10" ht="86.4" x14ac:dyDescent="0.3">
      <c r="A40" s="13">
        <v>37</v>
      </c>
      <c r="B40" s="1" t="s">
        <v>46</v>
      </c>
      <c r="C40" s="1" t="s">
        <v>47</v>
      </c>
      <c r="D40" s="41" t="s">
        <v>131</v>
      </c>
      <c r="E40" s="9">
        <v>35000</v>
      </c>
      <c r="F40" s="36" t="s">
        <v>96</v>
      </c>
      <c r="G40" s="36" t="s">
        <v>133</v>
      </c>
      <c r="H40" s="37" t="s">
        <v>97</v>
      </c>
      <c r="I40" s="37" t="s">
        <v>98</v>
      </c>
      <c r="J40" s="38" t="s">
        <v>99</v>
      </c>
    </row>
    <row r="41" spans="1:10" x14ac:dyDescent="0.3">
      <c r="B41" s="11"/>
      <c r="C41" s="11"/>
      <c r="D41" s="32"/>
      <c r="E41" s="6">
        <f>SUM(E3:E40)</f>
        <v>815000</v>
      </c>
      <c r="F41" s="5"/>
      <c r="G41" s="5"/>
      <c r="H41" s="19"/>
      <c r="I41" s="23">
        <f>SUM(I4:I40)</f>
        <v>0</v>
      </c>
      <c r="J41" s="27"/>
    </row>
  </sheetData>
  <mergeCells count="2">
    <mergeCell ref="B1:J1"/>
    <mergeCell ref="B2:J2"/>
  </mergeCells>
  <phoneticPr fontId="12" type="noConversion"/>
  <printOptions horizontalCentered="1"/>
  <pageMargins left="0" right="0" top="0.55118110236220474" bottom="0.59055118110236227" header="0.31496062992125984" footer="0.31496062992125984"/>
  <pageSetup paperSize="9" scale="75" firstPageNumber="3" orientation="landscape" useFirstPageNumber="1" r:id="rId1"/>
  <headerFoot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4"/>
  <sheetViews>
    <sheetView workbookViewId="0">
      <selection activeCell="A2" sqref="A2:J2"/>
    </sheetView>
  </sheetViews>
  <sheetFormatPr defaultColWidth="9" defaultRowHeight="14.4" x14ac:dyDescent="0.3"/>
  <cols>
    <col min="1" max="1" width="5.77734375" style="28" customWidth="1"/>
    <col min="2" max="2" width="29" style="28" customWidth="1"/>
    <col min="3" max="3" width="27.6640625" style="28" customWidth="1"/>
    <col min="4" max="4" width="15.44140625" style="59" customWidth="1"/>
    <col min="5" max="5" width="13.88671875" style="64" bestFit="1" customWidth="1"/>
    <col min="6" max="7" width="18.77734375" style="28" customWidth="1"/>
    <col min="8" max="8" width="18.5546875" style="28" customWidth="1"/>
    <col min="9" max="9" width="19.109375" style="28" customWidth="1"/>
    <col min="10" max="10" width="26.6640625" style="28" customWidth="1"/>
    <col min="11" max="11" width="13.109375" style="28" customWidth="1"/>
    <col min="12" max="16384" width="9" style="28"/>
  </cols>
  <sheetData>
    <row r="1" spans="1:10" ht="38.4" customHeight="1" x14ac:dyDescent="0.35">
      <c r="A1" s="173" t="s">
        <v>142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43.8" customHeight="1" x14ac:dyDescent="0.3">
      <c r="A2" s="175" t="s">
        <v>701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s="49" customFormat="1" ht="72" x14ac:dyDescent="0.3">
      <c r="A3" s="46" t="s">
        <v>143</v>
      </c>
      <c r="B3" s="47" t="s">
        <v>80</v>
      </c>
      <c r="C3" s="47" t="s">
        <v>144</v>
      </c>
      <c r="D3" s="48" t="s">
        <v>145</v>
      </c>
      <c r="E3" s="43" t="s">
        <v>146</v>
      </c>
      <c r="F3" s="35" t="s">
        <v>92</v>
      </c>
      <c r="G3" s="35" t="s">
        <v>132</v>
      </c>
      <c r="H3" s="35" t="s">
        <v>93</v>
      </c>
      <c r="I3" s="35" t="s">
        <v>94</v>
      </c>
      <c r="J3" s="35" t="s">
        <v>95</v>
      </c>
    </row>
    <row r="4" spans="1:10" s="51" customFormat="1" ht="72" x14ac:dyDescent="0.3">
      <c r="A4" s="1">
        <v>1</v>
      </c>
      <c r="B4" s="1" t="s">
        <v>147</v>
      </c>
      <c r="C4" s="1" t="s">
        <v>148</v>
      </c>
      <c r="D4" s="48" t="s">
        <v>149</v>
      </c>
      <c r="E4" s="50">
        <v>850000</v>
      </c>
      <c r="F4" s="36" t="s">
        <v>96</v>
      </c>
      <c r="G4" s="36" t="s">
        <v>356</v>
      </c>
      <c r="H4" s="37" t="s">
        <v>97</v>
      </c>
      <c r="I4" s="37" t="s">
        <v>98</v>
      </c>
      <c r="J4" s="38" t="s">
        <v>99</v>
      </c>
    </row>
    <row r="5" spans="1:10" s="51" customFormat="1" ht="72" x14ac:dyDescent="0.3">
      <c r="A5" s="1">
        <v>2</v>
      </c>
      <c r="B5" s="1" t="s">
        <v>150</v>
      </c>
      <c r="C5" s="1" t="s">
        <v>151</v>
      </c>
      <c r="D5" s="48" t="s">
        <v>152</v>
      </c>
      <c r="E5" s="50">
        <v>220000</v>
      </c>
      <c r="F5" s="36" t="s">
        <v>96</v>
      </c>
      <c r="G5" s="36" t="s">
        <v>356</v>
      </c>
      <c r="H5" s="37" t="s">
        <v>97</v>
      </c>
      <c r="I5" s="37" t="s">
        <v>98</v>
      </c>
      <c r="J5" s="38" t="s">
        <v>99</v>
      </c>
    </row>
    <row r="6" spans="1:10" s="51" customFormat="1" ht="72" x14ac:dyDescent="0.3">
      <c r="A6" s="1">
        <v>3</v>
      </c>
      <c r="B6" s="1" t="s">
        <v>0</v>
      </c>
      <c r="C6" s="1" t="s">
        <v>153</v>
      </c>
      <c r="D6" s="48" t="s">
        <v>126</v>
      </c>
      <c r="E6" s="50">
        <v>100000</v>
      </c>
      <c r="F6" s="36" t="s">
        <v>96</v>
      </c>
      <c r="G6" s="36" t="s">
        <v>356</v>
      </c>
      <c r="H6" s="37" t="s">
        <v>97</v>
      </c>
      <c r="I6" s="37" t="s">
        <v>98</v>
      </c>
      <c r="J6" s="38" t="s">
        <v>99</v>
      </c>
    </row>
    <row r="7" spans="1:10" s="51" customFormat="1" ht="72" x14ac:dyDescent="0.3">
      <c r="A7" s="1">
        <v>4</v>
      </c>
      <c r="B7" s="1" t="s">
        <v>154</v>
      </c>
      <c r="C7" s="1" t="s">
        <v>155</v>
      </c>
      <c r="D7" s="48" t="s">
        <v>156</v>
      </c>
      <c r="E7" s="50">
        <v>125000</v>
      </c>
      <c r="F7" s="36" t="s">
        <v>96</v>
      </c>
      <c r="G7" s="36" t="s">
        <v>356</v>
      </c>
      <c r="H7" s="37" t="s">
        <v>97</v>
      </c>
      <c r="I7" s="37" t="s">
        <v>98</v>
      </c>
      <c r="J7" s="38" t="s">
        <v>99</v>
      </c>
    </row>
    <row r="8" spans="1:10" s="51" customFormat="1" ht="72" x14ac:dyDescent="0.3">
      <c r="A8" s="1">
        <v>5</v>
      </c>
      <c r="B8" s="1" t="s">
        <v>157</v>
      </c>
      <c r="C8" s="1" t="s">
        <v>158</v>
      </c>
      <c r="D8" s="48" t="s">
        <v>159</v>
      </c>
      <c r="E8" s="50">
        <v>20000</v>
      </c>
      <c r="F8" s="36" t="s">
        <v>96</v>
      </c>
      <c r="G8" s="36" t="s">
        <v>356</v>
      </c>
      <c r="H8" s="37" t="s">
        <v>97</v>
      </c>
      <c r="I8" s="37" t="s">
        <v>98</v>
      </c>
      <c r="J8" s="38" t="s">
        <v>99</v>
      </c>
    </row>
    <row r="9" spans="1:10" s="51" customFormat="1" ht="72" x14ac:dyDescent="0.3">
      <c r="A9" s="1">
        <v>6</v>
      </c>
      <c r="B9" s="1" t="s">
        <v>160</v>
      </c>
      <c r="C9" s="1" t="s">
        <v>161</v>
      </c>
      <c r="D9" s="48" t="s">
        <v>162</v>
      </c>
      <c r="E9" s="50">
        <v>65000</v>
      </c>
      <c r="F9" s="36" t="s">
        <v>96</v>
      </c>
      <c r="G9" s="36" t="s">
        <v>356</v>
      </c>
      <c r="H9" s="37" t="s">
        <v>97</v>
      </c>
      <c r="I9" s="37" t="s">
        <v>98</v>
      </c>
      <c r="J9" s="38" t="s">
        <v>99</v>
      </c>
    </row>
    <row r="10" spans="1:10" s="51" customFormat="1" ht="72" x14ac:dyDescent="0.3">
      <c r="A10" s="1">
        <v>7</v>
      </c>
      <c r="B10" s="1" t="s">
        <v>163</v>
      </c>
      <c r="C10" s="1" t="s">
        <v>164</v>
      </c>
      <c r="D10" s="48" t="s">
        <v>165</v>
      </c>
      <c r="E10" s="50">
        <v>115000</v>
      </c>
      <c r="F10" s="36" t="s">
        <v>96</v>
      </c>
      <c r="G10" s="36" t="s">
        <v>356</v>
      </c>
      <c r="H10" s="37" t="s">
        <v>97</v>
      </c>
      <c r="I10" s="37" t="s">
        <v>98</v>
      </c>
      <c r="J10" s="38" t="s">
        <v>99</v>
      </c>
    </row>
    <row r="11" spans="1:10" s="51" customFormat="1" ht="72" x14ac:dyDescent="0.3">
      <c r="A11" s="1">
        <v>8</v>
      </c>
      <c r="B11" s="1" t="s">
        <v>166</v>
      </c>
      <c r="C11" s="1" t="s">
        <v>167</v>
      </c>
      <c r="D11" s="48" t="s">
        <v>168</v>
      </c>
      <c r="E11" s="50">
        <v>120000</v>
      </c>
      <c r="F11" s="36" t="s">
        <v>96</v>
      </c>
      <c r="G11" s="36" t="s">
        <v>356</v>
      </c>
      <c r="H11" s="37" t="s">
        <v>97</v>
      </c>
      <c r="I11" s="37" t="s">
        <v>98</v>
      </c>
      <c r="J11" s="38" t="s">
        <v>99</v>
      </c>
    </row>
    <row r="12" spans="1:10" s="51" customFormat="1" ht="72" x14ac:dyDescent="0.3">
      <c r="A12" s="1">
        <v>9</v>
      </c>
      <c r="B12" s="1" t="s">
        <v>169</v>
      </c>
      <c r="C12" s="1" t="s">
        <v>170</v>
      </c>
      <c r="D12" s="48" t="s">
        <v>171</v>
      </c>
      <c r="E12" s="50">
        <v>15000</v>
      </c>
      <c r="F12" s="36" t="s">
        <v>96</v>
      </c>
      <c r="G12" s="36" t="s">
        <v>356</v>
      </c>
      <c r="H12" s="37" t="s">
        <v>97</v>
      </c>
      <c r="I12" s="37" t="s">
        <v>98</v>
      </c>
      <c r="J12" s="38" t="s">
        <v>99</v>
      </c>
    </row>
    <row r="13" spans="1:10" s="51" customFormat="1" ht="72" x14ac:dyDescent="0.3">
      <c r="A13" s="1">
        <v>10</v>
      </c>
      <c r="B13" s="1" t="s">
        <v>169</v>
      </c>
      <c r="C13" s="1" t="s">
        <v>172</v>
      </c>
      <c r="D13" s="48" t="s">
        <v>171</v>
      </c>
      <c r="E13" s="50">
        <v>15000</v>
      </c>
      <c r="F13" s="36" t="s">
        <v>96</v>
      </c>
      <c r="G13" s="36" t="s">
        <v>356</v>
      </c>
      <c r="H13" s="37" t="s">
        <v>97</v>
      </c>
      <c r="I13" s="37" t="s">
        <v>98</v>
      </c>
      <c r="J13" s="38" t="s">
        <v>99</v>
      </c>
    </row>
    <row r="14" spans="1:10" s="51" customFormat="1" ht="72" x14ac:dyDescent="0.3">
      <c r="A14" s="1">
        <v>11</v>
      </c>
      <c r="B14" s="1" t="s">
        <v>173</v>
      </c>
      <c r="C14" s="1" t="s">
        <v>174</v>
      </c>
      <c r="D14" s="48" t="s">
        <v>175</v>
      </c>
      <c r="E14" s="50">
        <v>130000</v>
      </c>
      <c r="F14" s="36" t="s">
        <v>96</v>
      </c>
      <c r="G14" s="36" t="s">
        <v>356</v>
      </c>
      <c r="H14" s="37" t="s">
        <v>97</v>
      </c>
      <c r="I14" s="37" t="s">
        <v>98</v>
      </c>
      <c r="J14" s="38" t="s">
        <v>99</v>
      </c>
    </row>
    <row r="15" spans="1:10" s="51" customFormat="1" ht="72" x14ac:dyDescent="0.3">
      <c r="A15" s="1">
        <v>12</v>
      </c>
      <c r="B15" s="1" t="s">
        <v>176</v>
      </c>
      <c r="C15" s="1" t="s">
        <v>177</v>
      </c>
      <c r="D15" s="48" t="s">
        <v>178</v>
      </c>
      <c r="E15" s="50">
        <v>120000</v>
      </c>
      <c r="F15" s="36" t="s">
        <v>96</v>
      </c>
      <c r="G15" s="36" t="s">
        <v>356</v>
      </c>
      <c r="H15" s="37" t="s">
        <v>97</v>
      </c>
      <c r="I15" s="37" t="s">
        <v>98</v>
      </c>
      <c r="J15" s="38" t="s">
        <v>99</v>
      </c>
    </row>
    <row r="16" spans="1:10" s="51" customFormat="1" ht="72" x14ac:dyDescent="0.3">
      <c r="A16" s="1">
        <v>13</v>
      </c>
      <c r="B16" s="1" t="s">
        <v>1</v>
      </c>
      <c r="C16" s="1" t="s">
        <v>179</v>
      </c>
      <c r="D16" s="48" t="s">
        <v>105</v>
      </c>
      <c r="E16" s="50">
        <v>150000</v>
      </c>
      <c r="F16" s="36" t="s">
        <v>96</v>
      </c>
      <c r="G16" s="36" t="s">
        <v>356</v>
      </c>
      <c r="H16" s="37" t="s">
        <v>97</v>
      </c>
      <c r="I16" s="37" t="s">
        <v>98</v>
      </c>
      <c r="J16" s="38" t="s">
        <v>99</v>
      </c>
    </row>
    <row r="17" spans="1:11" s="51" customFormat="1" ht="72" x14ac:dyDescent="0.3">
      <c r="A17" s="1">
        <v>14</v>
      </c>
      <c r="B17" s="1" t="s">
        <v>180</v>
      </c>
      <c r="C17" s="1" t="s">
        <v>181</v>
      </c>
      <c r="D17" s="48" t="s">
        <v>182</v>
      </c>
      <c r="E17" s="50">
        <v>85000</v>
      </c>
      <c r="F17" s="36" t="s">
        <v>96</v>
      </c>
      <c r="G17" s="36" t="s">
        <v>356</v>
      </c>
      <c r="H17" s="37" t="s">
        <v>97</v>
      </c>
      <c r="I17" s="37" t="s">
        <v>98</v>
      </c>
      <c r="J17" s="38" t="s">
        <v>99</v>
      </c>
    </row>
    <row r="18" spans="1:11" s="51" customFormat="1" ht="72" x14ac:dyDescent="0.3">
      <c r="A18" s="1">
        <v>15</v>
      </c>
      <c r="B18" s="1" t="s">
        <v>183</v>
      </c>
      <c r="C18" s="1" t="s">
        <v>184</v>
      </c>
      <c r="D18" s="48" t="s">
        <v>185</v>
      </c>
      <c r="E18" s="50">
        <v>15000</v>
      </c>
      <c r="F18" s="36" t="s">
        <v>96</v>
      </c>
      <c r="G18" s="36" t="s">
        <v>356</v>
      </c>
      <c r="H18" s="37" t="s">
        <v>97</v>
      </c>
      <c r="I18" s="37" t="s">
        <v>98</v>
      </c>
      <c r="J18" s="38" t="s">
        <v>99</v>
      </c>
    </row>
    <row r="19" spans="1:11" s="51" customFormat="1" ht="72" x14ac:dyDescent="0.3">
      <c r="A19" s="1">
        <v>16</v>
      </c>
      <c r="B19" s="1" t="s">
        <v>186</v>
      </c>
      <c r="C19" s="1" t="s">
        <v>187</v>
      </c>
      <c r="D19" s="48" t="s">
        <v>188</v>
      </c>
      <c r="E19" s="50">
        <v>160000</v>
      </c>
      <c r="F19" s="36" t="s">
        <v>96</v>
      </c>
      <c r="G19" s="36" t="s">
        <v>356</v>
      </c>
      <c r="H19" s="37" t="s">
        <v>97</v>
      </c>
      <c r="I19" s="37" t="s">
        <v>98</v>
      </c>
      <c r="J19" s="38" t="s">
        <v>99</v>
      </c>
    </row>
    <row r="20" spans="1:11" s="51" customFormat="1" ht="72" x14ac:dyDescent="0.3">
      <c r="A20" s="1">
        <v>17</v>
      </c>
      <c r="B20" s="1" t="s">
        <v>189</v>
      </c>
      <c r="C20" s="1" t="s">
        <v>190</v>
      </c>
      <c r="D20" s="48" t="s">
        <v>191</v>
      </c>
      <c r="E20" s="50">
        <v>15000</v>
      </c>
      <c r="F20" s="36" t="s">
        <v>96</v>
      </c>
      <c r="G20" s="36" t="s">
        <v>356</v>
      </c>
      <c r="H20" s="37" t="s">
        <v>97</v>
      </c>
      <c r="I20" s="37" t="s">
        <v>98</v>
      </c>
      <c r="J20" s="38" t="s">
        <v>99</v>
      </c>
    </row>
    <row r="21" spans="1:11" s="51" customFormat="1" ht="72" x14ac:dyDescent="0.3">
      <c r="A21" s="1">
        <v>18</v>
      </c>
      <c r="B21" s="1" t="s">
        <v>192</v>
      </c>
      <c r="C21" s="1" t="s">
        <v>193</v>
      </c>
      <c r="D21" s="48" t="s">
        <v>194</v>
      </c>
      <c r="E21" s="50">
        <v>25000</v>
      </c>
      <c r="F21" s="36" t="s">
        <v>96</v>
      </c>
      <c r="G21" s="36" t="s">
        <v>356</v>
      </c>
      <c r="H21" s="37" t="s">
        <v>97</v>
      </c>
      <c r="I21" s="37" t="s">
        <v>98</v>
      </c>
      <c r="J21" s="38" t="s">
        <v>99</v>
      </c>
    </row>
    <row r="22" spans="1:11" s="51" customFormat="1" ht="72" x14ac:dyDescent="0.3">
      <c r="A22" s="1">
        <v>19</v>
      </c>
      <c r="B22" s="1" t="s">
        <v>195</v>
      </c>
      <c r="C22" s="1" t="s">
        <v>196</v>
      </c>
      <c r="D22" s="48" t="s">
        <v>197</v>
      </c>
      <c r="E22" s="50">
        <v>40000</v>
      </c>
      <c r="F22" s="36" t="s">
        <v>96</v>
      </c>
      <c r="G22" s="36" t="s">
        <v>356</v>
      </c>
      <c r="H22" s="37" t="s">
        <v>97</v>
      </c>
      <c r="I22" s="37" t="s">
        <v>98</v>
      </c>
      <c r="J22" s="38" t="s">
        <v>99</v>
      </c>
    </row>
    <row r="23" spans="1:11" s="51" customFormat="1" ht="72" x14ac:dyDescent="0.3">
      <c r="A23" s="1">
        <v>20</v>
      </c>
      <c r="B23" s="1" t="s">
        <v>198</v>
      </c>
      <c r="C23" s="1" t="s">
        <v>199</v>
      </c>
      <c r="D23" s="48" t="s">
        <v>200</v>
      </c>
      <c r="E23" s="50">
        <v>20000</v>
      </c>
      <c r="F23" s="36" t="s">
        <v>96</v>
      </c>
      <c r="G23" s="36" t="s">
        <v>356</v>
      </c>
      <c r="H23" s="37" t="s">
        <v>97</v>
      </c>
      <c r="I23" s="37" t="s">
        <v>98</v>
      </c>
      <c r="J23" s="38" t="s">
        <v>99</v>
      </c>
    </row>
    <row r="24" spans="1:11" s="51" customFormat="1" ht="72" x14ac:dyDescent="0.3">
      <c r="A24" s="52">
        <v>21</v>
      </c>
      <c r="B24" s="52" t="s">
        <v>201</v>
      </c>
      <c r="C24" s="52" t="s">
        <v>202</v>
      </c>
      <c r="D24" s="53" t="s">
        <v>203</v>
      </c>
      <c r="E24" s="54">
        <v>60000</v>
      </c>
      <c r="F24" s="36" t="s">
        <v>96</v>
      </c>
      <c r="G24" s="36" t="s">
        <v>356</v>
      </c>
      <c r="H24" s="37" t="s">
        <v>97</v>
      </c>
      <c r="I24" s="37" t="s">
        <v>98</v>
      </c>
      <c r="J24" s="38" t="s">
        <v>99</v>
      </c>
      <c r="K24" s="55" t="s">
        <v>204</v>
      </c>
    </row>
    <row r="25" spans="1:11" s="51" customFormat="1" ht="72" x14ac:dyDescent="0.3">
      <c r="A25" s="1">
        <v>22</v>
      </c>
      <c r="B25" s="1" t="s">
        <v>205</v>
      </c>
      <c r="C25" s="1" t="s">
        <v>206</v>
      </c>
      <c r="D25" s="48" t="s">
        <v>207</v>
      </c>
      <c r="E25" s="50">
        <v>20000</v>
      </c>
      <c r="F25" s="36" t="s">
        <v>96</v>
      </c>
      <c r="G25" s="36" t="s">
        <v>356</v>
      </c>
      <c r="H25" s="37" t="s">
        <v>97</v>
      </c>
      <c r="I25" s="37" t="s">
        <v>98</v>
      </c>
      <c r="J25" s="38" t="s">
        <v>99</v>
      </c>
    </row>
    <row r="26" spans="1:11" s="51" customFormat="1" ht="72" x14ac:dyDescent="0.3">
      <c r="A26" s="1">
        <v>23</v>
      </c>
      <c r="B26" s="1" t="s">
        <v>208</v>
      </c>
      <c r="C26" s="1" t="s">
        <v>209</v>
      </c>
      <c r="D26" s="48" t="s">
        <v>210</v>
      </c>
      <c r="E26" s="50">
        <v>20000</v>
      </c>
      <c r="F26" s="36" t="s">
        <v>96</v>
      </c>
      <c r="G26" s="36" t="s">
        <v>356</v>
      </c>
      <c r="H26" s="37" t="s">
        <v>97</v>
      </c>
      <c r="I26" s="37" t="s">
        <v>98</v>
      </c>
      <c r="J26" s="38" t="s">
        <v>99</v>
      </c>
    </row>
    <row r="27" spans="1:11" s="51" customFormat="1" ht="72" x14ac:dyDescent="0.3">
      <c r="A27" s="1">
        <v>24</v>
      </c>
      <c r="B27" s="1" t="s">
        <v>211</v>
      </c>
      <c r="C27" s="1" t="s">
        <v>212</v>
      </c>
      <c r="D27" s="48" t="s">
        <v>213</v>
      </c>
      <c r="E27" s="50">
        <v>15000</v>
      </c>
      <c r="F27" s="36" t="s">
        <v>96</v>
      </c>
      <c r="G27" s="36" t="s">
        <v>356</v>
      </c>
      <c r="H27" s="37" t="s">
        <v>97</v>
      </c>
      <c r="I27" s="37" t="s">
        <v>98</v>
      </c>
      <c r="J27" s="38" t="s">
        <v>99</v>
      </c>
    </row>
    <row r="28" spans="1:11" s="51" customFormat="1" ht="72" x14ac:dyDescent="0.3">
      <c r="A28" s="1">
        <v>25</v>
      </c>
      <c r="B28" s="1" t="s">
        <v>214</v>
      </c>
      <c r="C28" s="1" t="s">
        <v>215</v>
      </c>
      <c r="D28" s="48" t="s">
        <v>216</v>
      </c>
      <c r="E28" s="50">
        <v>10000</v>
      </c>
      <c r="F28" s="36" t="s">
        <v>96</v>
      </c>
      <c r="G28" s="36" t="s">
        <v>356</v>
      </c>
      <c r="H28" s="37" t="s">
        <v>97</v>
      </c>
      <c r="I28" s="37" t="s">
        <v>98</v>
      </c>
      <c r="J28" s="38" t="s">
        <v>99</v>
      </c>
    </row>
    <row r="29" spans="1:11" s="51" customFormat="1" ht="72" x14ac:dyDescent="0.3">
      <c r="A29" s="1">
        <v>26</v>
      </c>
      <c r="B29" s="1" t="s">
        <v>217</v>
      </c>
      <c r="C29" s="1" t="s">
        <v>218</v>
      </c>
      <c r="D29" s="48" t="s">
        <v>219</v>
      </c>
      <c r="E29" s="50">
        <v>80000</v>
      </c>
      <c r="F29" s="36" t="s">
        <v>96</v>
      </c>
      <c r="G29" s="36" t="s">
        <v>356</v>
      </c>
      <c r="H29" s="37" t="s">
        <v>97</v>
      </c>
      <c r="I29" s="37" t="s">
        <v>98</v>
      </c>
      <c r="J29" s="38" t="s">
        <v>99</v>
      </c>
    </row>
    <row r="30" spans="1:11" s="51" customFormat="1" ht="72" x14ac:dyDescent="0.3">
      <c r="A30" s="1">
        <v>27</v>
      </c>
      <c r="B30" s="1" t="s">
        <v>220</v>
      </c>
      <c r="C30" s="1" t="s">
        <v>221</v>
      </c>
      <c r="D30" s="48" t="s">
        <v>222</v>
      </c>
      <c r="E30" s="50">
        <v>15000</v>
      </c>
      <c r="F30" s="36" t="s">
        <v>96</v>
      </c>
      <c r="G30" s="36" t="s">
        <v>356</v>
      </c>
      <c r="H30" s="37" t="s">
        <v>97</v>
      </c>
      <c r="I30" s="37" t="s">
        <v>98</v>
      </c>
      <c r="J30" s="38" t="s">
        <v>99</v>
      </c>
    </row>
    <row r="31" spans="1:11" s="51" customFormat="1" ht="72" x14ac:dyDescent="0.3">
      <c r="A31" s="1">
        <v>28</v>
      </c>
      <c r="B31" s="1" t="s">
        <v>223</v>
      </c>
      <c r="C31" s="1" t="s">
        <v>224</v>
      </c>
      <c r="D31" s="48" t="s">
        <v>225</v>
      </c>
      <c r="E31" s="50">
        <v>20000</v>
      </c>
      <c r="F31" s="36" t="s">
        <v>96</v>
      </c>
      <c r="G31" s="36" t="s">
        <v>356</v>
      </c>
      <c r="H31" s="37" t="s">
        <v>97</v>
      </c>
      <c r="I31" s="37" t="s">
        <v>98</v>
      </c>
      <c r="J31" s="38" t="s">
        <v>99</v>
      </c>
    </row>
    <row r="32" spans="1:11" s="51" customFormat="1" ht="72" x14ac:dyDescent="0.3">
      <c r="A32" s="1">
        <v>29</v>
      </c>
      <c r="B32" s="1" t="s">
        <v>226</v>
      </c>
      <c r="C32" s="1" t="s">
        <v>227</v>
      </c>
      <c r="D32" s="48" t="s">
        <v>228</v>
      </c>
      <c r="E32" s="50">
        <v>50000</v>
      </c>
      <c r="F32" s="36" t="s">
        <v>96</v>
      </c>
      <c r="G32" s="36" t="s">
        <v>356</v>
      </c>
      <c r="H32" s="37" t="s">
        <v>97</v>
      </c>
      <c r="I32" s="37" t="s">
        <v>98</v>
      </c>
      <c r="J32" s="38" t="s">
        <v>99</v>
      </c>
    </row>
    <row r="33" spans="1:10" s="51" customFormat="1" ht="72" x14ac:dyDescent="0.3">
      <c r="A33" s="1">
        <v>30</v>
      </c>
      <c r="B33" s="1" t="s">
        <v>229</v>
      </c>
      <c r="C33" s="1" t="s">
        <v>230</v>
      </c>
      <c r="D33" s="48" t="s">
        <v>231</v>
      </c>
      <c r="E33" s="50">
        <v>160000</v>
      </c>
      <c r="F33" s="36" t="s">
        <v>96</v>
      </c>
      <c r="G33" s="36" t="s">
        <v>356</v>
      </c>
      <c r="H33" s="37" t="s">
        <v>97</v>
      </c>
      <c r="I33" s="37" t="s">
        <v>98</v>
      </c>
      <c r="J33" s="38" t="s">
        <v>99</v>
      </c>
    </row>
    <row r="34" spans="1:10" s="51" customFormat="1" ht="72" x14ac:dyDescent="0.3">
      <c r="A34" s="1">
        <v>31</v>
      </c>
      <c r="B34" s="1" t="s">
        <v>232</v>
      </c>
      <c r="C34" s="1" t="s">
        <v>233</v>
      </c>
      <c r="D34" s="48" t="s">
        <v>234</v>
      </c>
      <c r="E34" s="50">
        <v>10000</v>
      </c>
      <c r="F34" s="36" t="s">
        <v>96</v>
      </c>
      <c r="G34" s="36" t="s">
        <v>356</v>
      </c>
      <c r="H34" s="37" t="s">
        <v>97</v>
      </c>
      <c r="I34" s="37" t="s">
        <v>98</v>
      </c>
      <c r="J34" s="38" t="s">
        <v>99</v>
      </c>
    </row>
    <row r="35" spans="1:10" s="51" customFormat="1" ht="72" x14ac:dyDescent="0.3">
      <c r="A35" s="1">
        <v>32</v>
      </c>
      <c r="B35" s="1" t="s">
        <v>235</v>
      </c>
      <c r="C35" s="1" t="s">
        <v>236</v>
      </c>
      <c r="D35" s="48" t="s">
        <v>237</v>
      </c>
      <c r="E35" s="50">
        <v>35000</v>
      </c>
      <c r="F35" s="36" t="s">
        <v>96</v>
      </c>
      <c r="G35" s="36" t="s">
        <v>356</v>
      </c>
      <c r="H35" s="37" t="s">
        <v>97</v>
      </c>
      <c r="I35" s="37" t="s">
        <v>98</v>
      </c>
      <c r="J35" s="38" t="s">
        <v>99</v>
      </c>
    </row>
    <row r="36" spans="1:10" s="51" customFormat="1" ht="72" x14ac:dyDescent="0.3">
      <c r="A36" s="1">
        <v>33</v>
      </c>
      <c r="B36" s="1" t="s">
        <v>238</v>
      </c>
      <c r="C36" s="1" t="s">
        <v>239</v>
      </c>
      <c r="D36" s="48" t="s">
        <v>240</v>
      </c>
      <c r="E36" s="50">
        <v>75000</v>
      </c>
      <c r="F36" s="36" t="s">
        <v>96</v>
      </c>
      <c r="G36" s="36" t="s">
        <v>356</v>
      </c>
      <c r="H36" s="37" t="s">
        <v>97</v>
      </c>
      <c r="I36" s="37" t="s">
        <v>98</v>
      </c>
      <c r="J36" s="38" t="s">
        <v>99</v>
      </c>
    </row>
    <row r="37" spans="1:10" s="51" customFormat="1" ht="72" x14ac:dyDescent="0.3">
      <c r="A37" s="1">
        <v>34</v>
      </c>
      <c r="B37" s="1" t="s">
        <v>241</v>
      </c>
      <c r="C37" s="1" t="s">
        <v>242</v>
      </c>
      <c r="D37" s="48" t="s">
        <v>243</v>
      </c>
      <c r="E37" s="50">
        <v>35000</v>
      </c>
      <c r="F37" s="36" t="s">
        <v>96</v>
      </c>
      <c r="G37" s="36" t="s">
        <v>356</v>
      </c>
      <c r="H37" s="37" t="s">
        <v>97</v>
      </c>
      <c r="I37" s="37" t="s">
        <v>98</v>
      </c>
      <c r="J37" s="38" t="s">
        <v>99</v>
      </c>
    </row>
    <row r="38" spans="1:10" s="51" customFormat="1" ht="75" x14ac:dyDescent="0.3">
      <c r="A38" s="1">
        <v>35</v>
      </c>
      <c r="B38" s="1" t="s">
        <v>244</v>
      </c>
      <c r="C38" s="1" t="s">
        <v>245</v>
      </c>
      <c r="D38" s="48" t="s">
        <v>246</v>
      </c>
      <c r="E38" s="50">
        <v>15000</v>
      </c>
      <c r="F38" s="36" t="s">
        <v>96</v>
      </c>
      <c r="G38" s="36" t="s">
        <v>356</v>
      </c>
      <c r="H38" s="37" t="s">
        <v>97</v>
      </c>
      <c r="I38" s="37" t="s">
        <v>98</v>
      </c>
      <c r="J38" s="38" t="s">
        <v>99</v>
      </c>
    </row>
    <row r="39" spans="1:10" s="51" customFormat="1" ht="72" x14ac:dyDescent="0.3">
      <c r="A39" s="1">
        <v>36</v>
      </c>
      <c r="B39" s="56" t="s">
        <v>247</v>
      </c>
      <c r="C39" s="56" t="s">
        <v>248</v>
      </c>
      <c r="D39" s="48" t="s">
        <v>249</v>
      </c>
      <c r="E39" s="50">
        <v>30000</v>
      </c>
      <c r="F39" s="36" t="s">
        <v>96</v>
      </c>
      <c r="G39" s="36" t="s">
        <v>356</v>
      </c>
      <c r="H39" s="37" t="s">
        <v>97</v>
      </c>
      <c r="I39" s="37" t="s">
        <v>98</v>
      </c>
      <c r="J39" s="38" t="s">
        <v>99</v>
      </c>
    </row>
    <row r="40" spans="1:10" s="51" customFormat="1" ht="72" x14ac:dyDescent="0.3">
      <c r="A40" s="1">
        <v>37</v>
      </c>
      <c r="B40" s="1" t="s">
        <v>250</v>
      </c>
      <c r="C40" s="1" t="s">
        <v>251</v>
      </c>
      <c r="D40" s="48" t="s">
        <v>252</v>
      </c>
      <c r="E40" s="50">
        <v>12000</v>
      </c>
      <c r="F40" s="36" t="s">
        <v>96</v>
      </c>
      <c r="G40" s="36" t="s">
        <v>356</v>
      </c>
      <c r="H40" s="37" t="s">
        <v>97</v>
      </c>
      <c r="I40" s="37" t="s">
        <v>98</v>
      </c>
      <c r="J40" s="38" t="s">
        <v>99</v>
      </c>
    </row>
    <row r="41" spans="1:10" s="51" customFormat="1" ht="75" x14ac:dyDescent="0.3">
      <c r="A41" s="1">
        <v>38</v>
      </c>
      <c r="B41" s="1" t="s">
        <v>253</v>
      </c>
      <c r="C41" s="1" t="s">
        <v>254</v>
      </c>
      <c r="D41" s="48" t="s">
        <v>255</v>
      </c>
      <c r="E41" s="50">
        <v>25000</v>
      </c>
      <c r="F41" s="36" t="s">
        <v>96</v>
      </c>
      <c r="G41" s="36" t="s">
        <v>356</v>
      </c>
      <c r="H41" s="37" t="s">
        <v>97</v>
      </c>
      <c r="I41" s="37" t="s">
        <v>98</v>
      </c>
      <c r="J41" s="38" t="s">
        <v>99</v>
      </c>
    </row>
    <row r="42" spans="1:10" s="51" customFormat="1" ht="72" x14ac:dyDescent="0.3">
      <c r="A42" s="1">
        <v>39</v>
      </c>
      <c r="B42" s="1" t="s">
        <v>256</v>
      </c>
      <c r="C42" s="1" t="s">
        <v>257</v>
      </c>
      <c r="D42" s="48" t="s">
        <v>258</v>
      </c>
      <c r="E42" s="50">
        <v>20000</v>
      </c>
      <c r="F42" s="36" t="s">
        <v>96</v>
      </c>
      <c r="G42" s="36" t="s">
        <v>356</v>
      </c>
      <c r="H42" s="37" t="s">
        <v>97</v>
      </c>
      <c r="I42" s="37" t="s">
        <v>98</v>
      </c>
      <c r="J42" s="38" t="s">
        <v>99</v>
      </c>
    </row>
    <row r="43" spans="1:10" s="51" customFormat="1" ht="72" x14ac:dyDescent="0.3">
      <c r="A43" s="1">
        <v>40</v>
      </c>
      <c r="B43" s="1" t="s">
        <v>259</v>
      </c>
      <c r="C43" s="1" t="s">
        <v>260</v>
      </c>
      <c r="D43" s="48" t="s">
        <v>261</v>
      </c>
      <c r="E43" s="50">
        <v>10000</v>
      </c>
      <c r="F43" s="36" t="s">
        <v>96</v>
      </c>
      <c r="G43" s="36" t="s">
        <v>356</v>
      </c>
      <c r="H43" s="37" t="s">
        <v>97</v>
      </c>
      <c r="I43" s="37" t="s">
        <v>98</v>
      </c>
      <c r="J43" s="38" t="s">
        <v>99</v>
      </c>
    </row>
    <row r="44" spans="1:10" s="51" customFormat="1" ht="72" x14ac:dyDescent="0.3">
      <c r="A44" s="1">
        <v>41</v>
      </c>
      <c r="B44" s="1" t="s">
        <v>262</v>
      </c>
      <c r="C44" s="1" t="s">
        <v>263</v>
      </c>
      <c r="D44" s="48" t="s">
        <v>264</v>
      </c>
      <c r="E44" s="50">
        <v>10000</v>
      </c>
      <c r="F44" s="36" t="s">
        <v>96</v>
      </c>
      <c r="G44" s="36" t="s">
        <v>356</v>
      </c>
      <c r="H44" s="37" t="s">
        <v>97</v>
      </c>
      <c r="I44" s="37" t="s">
        <v>98</v>
      </c>
      <c r="J44" s="38" t="s">
        <v>99</v>
      </c>
    </row>
    <row r="45" spans="1:10" s="51" customFormat="1" ht="72" x14ac:dyDescent="0.3">
      <c r="A45" s="1">
        <v>42</v>
      </c>
      <c r="B45" s="1" t="s">
        <v>265</v>
      </c>
      <c r="C45" s="1" t="s">
        <v>266</v>
      </c>
      <c r="D45" s="48" t="s">
        <v>267</v>
      </c>
      <c r="E45" s="50">
        <v>10000</v>
      </c>
      <c r="F45" s="36" t="s">
        <v>96</v>
      </c>
      <c r="G45" s="36" t="s">
        <v>356</v>
      </c>
      <c r="H45" s="37" t="s">
        <v>97</v>
      </c>
      <c r="I45" s="37" t="s">
        <v>98</v>
      </c>
      <c r="J45" s="38" t="s">
        <v>99</v>
      </c>
    </row>
    <row r="46" spans="1:10" s="51" customFormat="1" ht="72" x14ac:dyDescent="0.3">
      <c r="A46" s="1">
        <v>43</v>
      </c>
      <c r="B46" s="1" t="s">
        <v>2</v>
      </c>
      <c r="C46" s="1" t="s">
        <v>268</v>
      </c>
      <c r="D46" s="48" t="s">
        <v>119</v>
      </c>
      <c r="E46" s="50">
        <v>20000</v>
      </c>
      <c r="F46" s="36" t="s">
        <v>96</v>
      </c>
      <c r="G46" s="36" t="s">
        <v>356</v>
      </c>
      <c r="H46" s="37" t="s">
        <v>97</v>
      </c>
      <c r="I46" s="37" t="s">
        <v>98</v>
      </c>
      <c r="J46" s="38" t="s">
        <v>99</v>
      </c>
    </row>
    <row r="47" spans="1:10" s="51" customFormat="1" ht="72" x14ac:dyDescent="0.3">
      <c r="A47" s="1">
        <v>44</v>
      </c>
      <c r="B47" s="1" t="s">
        <v>269</v>
      </c>
      <c r="C47" s="1" t="s">
        <v>270</v>
      </c>
      <c r="D47" s="48" t="s">
        <v>271</v>
      </c>
      <c r="E47" s="50">
        <v>25000</v>
      </c>
      <c r="F47" s="36" t="s">
        <v>96</v>
      </c>
      <c r="G47" s="36" t="s">
        <v>356</v>
      </c>
      <c r="H47" s="37" t="s">
        <v>97</v>
      </c>
      <c r="I47" s="37" t="s">
        <v>98</v>
      </c>
      <c r="J47" s="38" t="s">
        <v>99</v>
      </c>
    </row>
    <row r="48" spans="1:10" s="51" customFormat="1" ht="72" x14ac:dyDescent="0.3">
      <c r="A48" s="1">
        <v>45</v>
      </c>
      <c r="B48" s="1" t="s">
        <v>272</v>
      </c>
      <c r="C48" s="1" t="s">
        <v>273</v>
      </c>
      <c r="D48" s="48" t="s">
        <v>274</v>
      </c>
      <c r="E48" s="50">
        <v>15000</v>
      </c>
      <c r="F48" s="36" t="s">
        <v>96</v>
      </c>
      <c r="G48" s="36" t="s">
        <v>356</v>
      </c>
      <c r="H48" s="37" t="s">
        <v>97</v>
      </c>
      <c r="I48" s="37" t="s">
        <v>98</v>
      </c>
      <c r="J48" s="38" t="s">
        <v>99</v>
      </c>
    </row>
    <row r="49" spans="1:10" s="51" customFormat="1" ht="72" x14ac:dyDescent="0.3">
      <c r="A49" s="1">
        <v>46</v>
      </c>
      <c r="B49" s="1" t="s">
        <v>275</v>
      </c>
      <c r="C49" s="1" t="s">
        <v>276</v>
      </c>
      <c r="D49" s="48" t="s">
        <v>277</v>
      </c>
      <c r="E49" s="50">
        <v>30000</v>
      </c>
      <c r="F49" s="36" t="s">
        <v>96</v>
      </c>
      <c r="G49" s="36" t="s">
        <v>356</v>
      </c>
      <c r="H49" s="37" t="s">
        <v>97</v>
      </c>
      <c r="I49" s="37" t="s">
        <v>98</v>
      </c>
      <c r="J49" s="38" t="s">
        <v>99</v>
      </c>
    </row>
    <row r="50" spans="1:10" s="51" customFormat="1" ht="72" x14ac:dyDescent="0.3">
      <c r="A50" s="1">
        <v>47</v>
      </c>
      <c r="B50" s="1" t="s">
        <v>278</v>
      </c>
      <c r="C50" s="1" t="s">
        <v>279</v>
      </c>
      <c r="D50" s="48" t="s">
        <v>280</v>
      </c>
      <c r="E50" s="50">
        <v>15000</v>
      </c>
      <c r="F50" s="36" t="s">
        <v>96</v>
      </c>
      <c r="G50" s="36" t="s">
        <v>356</v>
      </c>
      <c r="H50" s="37" t="s">
        <v>97</v>
      </c>
      <c r="I50" s="37" t="s">
        <v>98</v>
      </c>
      <c r="J50" s="38" t="s">
        <v>99</v>
      </c>
    </row>
    <row r="51" spans="1:10" s="51" customFormat="1" ht="72" x14ac:dyDescent="0.3">
      <c r="A51" s="1">
        <v>48</v>
      </c>
      <c r="B51" s="1" t="s">
        <v>281</v>
      </c>
      <c r="C51" s="1" t="s">
        <v>282</v>
      </c>
      <c r="D51" s="48" t="s">
        <v>283</v>
      </c>
      <c r="E51" s="50">
        <v>25000</v>
      </c>
      <c r="F51" s="36" t="s">
        <v>96</v>
      </c>
      <c r="G51" s="36" t="s">
        <v>356</v>
      </c>
      <c r="H51" s="37" t="s">
        <v>97</v>
      </c>
      <c r="I51" s="37" t="s">
        <v>98</v>
      </c>
      <c r="J51" s="38" t="s">
        <v>99</v>
      </c>
    </row>
    <row r="52" spans="1:10" s="51" customFormat="1" ht="72" x14ac:dyDescent="0.3">
      <c r="A52" s="1">
        <v>49</v>
      </c>
      <c r="B52" s="1" t="s">
        <v>284</v>
      </c>
      <c r="C52" s="1" t="s">
        <v>285</v>
      </c>
      <c r="D52" s="48" t="s">
        <v>286</v>
      </c>
      <c r="E52" s="50">
        <v>10000</v>
      </c>
      <c r="F52" s="36" t="s">
        <v>96</v>
      </c>
      <c r="G52" s="36" t="s">
        <v>356</v>
      </c>
      <c r="H52" s="37" t="s">
        <v>97</v>
      </c>
      <c r="I52" s="37" t="s">
        <v>98</v>
      </c>
      <c r="J52" s="38" t="s">
        <v>99</v>
      </c>
    </row>
    <row r="53" spans="1:10" s="51" customFormat="1" ht="72" x14ac:dyDescent="0.3">
      <c r="A53" s="1">
        <v>50</v>
      </c>
      <c r="B53" s="1" t="s">
        <v>287</v>
      </c>
      <c r="C53" s="1" t="s">
        <v>288</v>
      </c>
      <c r="D53" s="48" t="s">
        <v>289</v>
      </c>
      <c r="E53" s="50">
        <v>10000</v>
      </c>
      <c r="F53" s="36" t="s">
        <v>96</v>
      </c>
      <c r="G53" s="36" t="s">
        <v>356</v>
      </c>
      <c r="H53" s="37" t="s">
        <v>97</v>
      </c>
      <c r="I53" s="37" t="s">
        <v>98</v>
      </c>
      <c r="J53" s="38" t="s">
        <v>99</v>
      </c>
    </row>
    <row r="54" spans="1:10" s="51" customFormat="1" ht="72" x14ac:dyDescent="0.3">
      <c r="A54" s="1">
        <v>51</v>
      </c>
      <c r="B54" s="1" t="s">
        <v>166</v>
      </c>
      <c r="C54" s="1" t="s">
        <v>290</v>
      </c>
      <c r="D54" s="48" t="s">
        <v>168</v>
      </c>
      <c r="E54" s="50">
        <v>10000</v>
      </c>
      <c r="F54" s="36" t="s">
        <v>96</v>
      </c>
      <c r="G54" s="36" t="s">
        <v>356</v>
      </c>
      <c r="H54" s="37" t="s">
        <v>97</v>
      </c>
      <c r="I54" s="37" t="s">
        <v>98</v>
      </c>
      <c r="J54" s="38" t="s">
        <v>99</v>
      </c>
    </row>
    <row r="55" spans="1:10" s="51" customFormat="1" ht="72" x14ac:dyDescent="0.3">
      <c r="A55" s="1">
        <v>52</v>
      </c>
      <c r="B55" s="1" t="s">
        <v>291</v>
      </c>
      <c r="C55" s="1" t="s">
        <v>292</v>
      </c>
      <c r="D55" s="48" t="s">
        <v>293</v>
      </c>
      <c r="E55" s="50">
        <v>10000</v>
      </c>
      <c r="F55" s="36" t="s">
        <v>96</v>
      </c>
      <c r="G55" s="36" t="s">
        <v>356</v>
      </c>
      <c r="H55" s="37" t="s">
        <v>97</v>
      </c>
      <c r="I55" s="37" t="s">
        <v>98</v>
      </c>
      <c r="J55" s="38" t="s">
        <v>99</v>
      </c>
    </row>
    <row r="56" spans="1:10" s="51" customFormat="1" ht="72" x14ac:dyDescent="0.3">
      <c r="A56" s="1">
        <v>53</v>
      </c>
      <c r="B56" s="1" t="s">
        <v>294</v>
      </c>
      <c r="C56" s="1" t="s">
        <v>295</v>
      </c>
      <c r="D56" s="48" t="s">
        <v>296</v>
      </c>
      <c r="E56" s="50">
        <v>20000</v>
      </c>
      <c r="F56" s="36" t="s">
        <v>96</v>
      </c>
      <c r="G56" s="36" t="s">
        <v>356</v>
      </c>
      <c r="H56" s="37" t="s">
        <v>97</v>
      </c>
      <c r="I56" s="37" t="s">
        <v>98</v>
      </c>
      <c r="J56" s="38" t="s">
        <v>99</v>
      </c>
    </row>
    <row r="57" spans="1:10" s="51" customFormat="1" ht="72" x14ac:dyDescent="0.3">
      <c r="A57" s="1">
        <v>54</v>
      </c>
      <c r="B57" s="1" t="s">
        <v>297</v>
      </c>
      <c r="C57" s="1" t="s">
        <v>298</v>
      </c>
      <c r="D57" s="48" t="s">
        <v>299</v>
      </c>
      <c r="E57" s="50">
        <v>10000</v>
      </c>
      <c r="F57" s="36" t="s">
        <v>96</v>
      </c>
      <c r="G57" s="36" t="s">
        <v>356</v>
      </c>
      <c r="H57" s="37" t="s">
        <v>97</v>
      </c>
      <c r="I57" s="37" t="s">
        <v>98</v>
      </c>
      <c r="J57" s="38" t="s">
        <v>99</v>
      </c>
    </row>
    <row r="58" spans="1:10" s="51" customFormat="1" ht="72" x14ac:dyDescent="0.3">
      <c r="A58" s="1">
        <v>55</v>
      </c>
      <c r="B58" s="1" t="s">
        <v>300</v>
      </c>
      <c r="C58" s="1" t="s">
        <v>301</v>
      </c>
      <c r="D58" s="48" t="s">
        <v>302</v>
      </c>
      <c r="E58" s="50">
        <v>10000</v>
      </c>
      <c r="F58" s="36" t="s">
        <v>96</v>
      </c>
      <c r="G58" s="36" t="s">
        <v>356</v>
      </c>
      <c r="H58" s="37" t="s">
        <v>97</v>
      </c>
      <c r="I58" s="37" t="s">
        <v>98</v>
      </c>
      <c r="J58" s="38" t="s">
        <v>99</v>
      </c>
    </row>
    <row r="59" spans="1:10" s="51" customFormat="1" ht="72" x14ac:dyDescent="0.3">
      <c r="A59" s="1">
        <v>56</v>
      </c>
      <c r="B59" s="1" t="s">
        <v>303</v>
      </c>
      <c r="C59" s="1" t="s">
        <v>304</v>
      </c>
      <c r="D59" s="48" t="s">
        <v>305</v>
      </c>
      <c r="E59" s="50">
        <v>10000</v>
      </c>
      <c r="F59" s="36" t="s">
        <v>96</v>
      </c>
      <c r="G59" s="36" t="s">
        <v>356</v>
      </c>
      <c r="H59" s="37" t="s">
        <v>97</v>
      </c>
      <c r="I59" s="37" t="s">
        <v>98</v>
      </c>
      <c r="J59" s="38" t="s">
        <v>99</v>
      </c>
    </row>
    <row r="60" spans="1:10" s="57" customFormat="1" ht="72" x14ac:dyDescent="0.3">
      <c r="A60" s="1">
        <v>57</v>
      </c>
      <c r="B60" s="1" t="s">
        <v>306</v>
      </c>
      <c r="C60" s="1" t="s">
        <v>307</v>
      </c>
      <c r="D60" s="48" t="s">
        <v>308</v>
      </c>
      <c r="E60" s="50">
        <v>10000</v>
      </c>
      <c r="F60" s="36" t="s">
        <v>96</v>
      </c>
      <c r="G60" s="36" t="s">
        <v>356</v>
      </c>
      <c r="H60" s="37" t="s">
        <v>97</v>
      </c>
      <c r="I60" s="37" t="s">
        <v>98</v>
      </c>
      <c r="J60" s="38" t="s">
        <v>99</v>
      </c>
    </row>
    <row r="61" spans="1:10" s="51" customFormat="1" ht="72" x14ac:dyDescent="0.3">
      <c r="A61" s="1">
        <v>58</v>
      </c>
      <c r="B61" s="1" t="s">
        <v>309</v>
      </c>
      <c r="C61" s="1" t="s">
        <v>310</v>
      </c>
      <c r="D61" s="48" t="s">
        <v>311</v>
      </c>
      <c r="E61" s="50">
        <v>20000</v>
      </c>
      <c r="F61" s="36" t="s">
        <v>96</v>
      </c>
      <c r="G61" s="36" t="s">
        <v>356</v>
      </c>
      <c r="H61" s="37" t="s">
        <v>97</v>
      </c>
      <c r="I61" s="37" t="s">
        <v>98</v>
      </c>
      <c r="J61" s="38" t="s">
        <v>99</v>
      </c>
    </row>
    <row r="62" spans="1:10" s="57" customFormat="1" ht="72" x14ac:dyDescent="0.3">
      <c r="A62" s="56">
        <v>59</v>
      </c>
      <c r="B62" s="56" t="s">
        <v>312</v>
      </c>
      <c r="C62" s="56" t="s">
        <v>313</v>
      </c>
      <c r="D62" s="48" t="s">
        <v>314</v>
      </c>
      <c r="E62" s="44">
        <v>15000</v>
      </c>
      <c r="F62" s="36" t="s">
        <v>96</v>
      </c>
      <c r="G62" s="36" t="s">
        <v>356</v>
      </c>
      <c r="H62" s="37" t="s">
        <v>97</v>
      </c>
      <c r="I62" s="37" t="s">
        <v>98</v>
      </c>
      <c r="J62" s="38" t="s">
        <v>99</v>
      </c>
    </row>
    <row r="63" spans="1:10" s="57" customFormat="1" ht="72" x14ac:dyDescent="0.3">
      <c r="A63" s="1">
        <v>60</v>
      </c>
      <c r="B63" s="1" t="s">
        <v>315</v>
      </c>
      <c r="C63" s="1" t="s">
        <v>316</v>
      </c>
      <c r="D63" s="48" t="s">
        <v>317</v>
      </c>
      <c r="E63" s="50">
        <v>10000</v>
      </c>
      <c r="F63" s="36" t="s">
        <v>96</v>
      </c>
      <c r="G63" s="36" t="s">
        <v>356</v>
      </c>
      <c r="H63" s="37" t="s">
        <v>97</v>
      </c>
      <c r="I63" s="37" t="s">
        <v>98</v>
      </c>
      <c r="J63" s="38" t="s">
        <v>99</v>
      </c>
    </row>
    <row r="64" spans="1:10" s="51" customFormat="1" ht="72" x14ac:dyDescent="0.3">
      <c r="A64" s="1">
        <v>61</v>
      </c>
      <c r="B64" s="1" t="s">
        <v>318</v>
      </c>
      <c r="C64" s="1" t="s">
        <v>319</v>
      </c>
      <c r="D64" s="48" t="s">
        <v>320</v>
      </c>
      <c r="E64" s="50">
        <v>15000</v>
      </c>
      <c r="F64" s="36" t="s">
        <v>96</v>
      </c>
      <c r="G64" s="36" t="s">
        <v>356</v>
      </c>
      <c r="H64" s="37" t="s">
        <v>97</v>
      </c>
      <c r="I64" s="37" t="s">
        <v>98</v>
      </c>
      <c r="J64" s="38" t="s">
        <v>99</v>
      </c>
    </row>
    <row r="65" spans="1:10" s="51" customFormat="1" ht="72" x14ac:dyDescent="0.3">
      <c r="A65" s="1">
        <v>62</v>
      </c>
      <c r="B65" s="56" t="s">
        <v>321</v>
      </c>
      <c r="C65" s="56" t="s">
        <v>322</v>
      </c>
      <c r="D65" s="48" t="s">
        <v>323</v>
      </c>
      <c r="E65" s="44">
        <v>10000</v>
      </c>
      <c r="F65" s="36" t="s">
        <v>96</v>
      </c>
      <c r="G65" s="36" t="s">
        <v>356</v>
      </c>
      <c r="H65" s="37" t="s">
        <v>97</v>
      </c>
      <c r="I65" s="37" t="s">
        <v>98</v>
      </c>
      <c r="J65" s="38" t="s">
        <v>99</v>
      </c>
    </row>
    <row r="66" spans="1:10" s="51" customFormat="1" ht="72" x14ac:dyDescent="0.3">
      <c r="A66" s="1">
        <v>63</v>
      </c>
      <c r="B66" s="1" t="s">
        <v>324</v>
      </c>
      <c r="C66" s="1" t="s">
        <v>325</v>
      </c>
      <c r="D66" s="48" t="s">
        <v>326</v>
      </c>
      <c r="E66" s="50">
        <v>10000</v>
      </c>
      <c r="F66" s="36" t="s">
        <v>96</v>
      </c>
      <c r="G66" s="36" t="s">
        <v>356</v>
      </c>
      <c r="H66" s="37" t="s">
        <v>97</v>
      </c>
      <c r="I66" s="37" t="s">
        <v>98</v>
      </c>
      <c r="J66" s="38" t="s">
        <v>99</v>
      </c>
    </row>
    <row r="67" spans="1:10" s="57" customFormat="1" ht="72" x14ac:dyDescent="0.3">
      <c r="A67" s="1">
        <v>64</v>
      </c>
      <c r="B67" s="56" t="s">
        <v>327</v>
      </c>
      <c r="C67" s="56" t="s">
        <v>328</v>
      </c>
      <c r="D67" s="48" t="s">
        <v>329</v>
      </c>
      <c r="E67" s="44">
        <v>30000</v>
      </c>
      <c r="F67" s="36" t="s">
        <v>96</v>
      </c>
      <c r="G67" s="36" t="s">
        <v>356</v>
      </c>
      <c r="H67" s="37" t="s">
        <v>97</v>
      </c>
      <c r="I67" s="37" t="s">
        <v>98</v>
      </c>
      <c r="J67" s="38" t="s">
        <v>99</v>
      </c>
    </row>
    <row r="68" spans="1:10" s="57" customFormat="1" ht="72" x14ac:dyDescent="0.3">
      <c r="A68" s="1">
        <v>65</v>
      </c>
      <c r="B68" s="1" t="s">
        <v>330</v>
      </c>
      <c r="C68" s="1" t="s">
        <v>331</v>
      </c>
      <c r="D68" s="48" t="s">
        <v>332</v>
      </c>
      <c r="E68" s="50">
        <v>10000</v>
      </c>
      <c r="F68" s="36" t="s">
        <v>96</v>
      </c>
      <c r="G68" s="36" t="s">
        <v>356</v>
      </c>
      <c r="H68" s="37" t="s">
        <v>97</v>
      </c>
      <c r="I68" s="37" t="s">
        <v>98</v>
      </c>
      <c r="J68" s="38" t="s">
        <v>99</v>
      </c>
    </row>
    <row r="69" spans="1:10" s="57" customFormat="1" ht="72" x14ac:dyDescent="0.3">
      <c r="A69" s="1">
        <v>66</v>
      </c>
      <c r="B69" s="56" t="s">
        <v>333</v>
      </c>
      <c r="C69" s="56" t="s">
        <v>334</v>
      </c>
      <c r="D69" s="48" t="s">
        <v>335</v>
      </c>
      <c r="E69" s="44">
        <v>10000</v>
      </c>
      <c r="F69" s="36" t="s">
        <v>96</v>
      </c>
      <c r="G69" s="36" t="s">
        <v>356</v>
      </c>
      <c r="H69" s="37" t="s">
        <v>97</v>
      </c>
      <c r="I69" s="37" t="s">
        <v>98</v>
      </c>
      <c r="J69" s="38" t="s">
        <v>99</v>
      </c>
    </row>
    <row r="70" spans="1:10" s="57" customFormat="1" ht="72" x14ac:dyDescent="0.3">
      <c r="A70" s="1">
        <v>67</v>
      </c>
      <c r="B70" s="56" t="s">
        <v>336</v>
      </c>
      <c r="C70" s="56" t="s">
        <v>337</v>
      </c>
      <c r="D70" s="48" t="s">
        <v>338</v>
      </c>
      <c r="E70" s="44">
        <v>10000</v>
      </c>
      <c r="F70" s="36" t="s">
        <v>96</v>
      </c>
      <c r="G70" s="36" t="s">
        <v>356</v>
      </c>
      <c r="H70" s="37" t="s">
        <v>97</v>
      </c>
      <c r="I70" s="37" t="s">
        <v>98</v>
      </c>
      <c r="J70" s="38" t="s">
        <v>99</v>
      </c>
    </row>
    <row r="71" spans="1:10" s="57" customFormat="1" ht="72" x14ac:dyDescent="0.3">
      <c r="A71" s="1">
        <v>68</v>
      </c>
      <c r="B71" s="56" t="s">
        <v>339</v>
      </c>
      <c r="C71" s="56" t="s">
        <v>340</v>
      </c>
      <c r="D71" s="48" t="s">
        <v>341</v>
      </c>
      <c r="E71" s="44">
        <v>10000</v>
      </c>
      <c r="F71" s="36" t="s">
        <v>96</v>
      </c>
      <c r="G71" s="36" t="s">
        <v>356</v>
      </c>
      <c r="H71" s="37" t="s">
        <v>97</v>
      </c>
      <c r="I71" s="37" t="s">
        <v>98</v>
      </c>
      <c r="J71" s="38" t="s">
        <v>99</v>
      </c>
    </row>
    <row r="72" spans="1:10" s="57" customFormat="1" ht="72" x14ac:dyDescent="0.3">
      <c r="A72" s="1">
        <v>69</v>
      </c>
      <c r="B72" s="56" t="s">
        <v>342</v>
      </c>
      <c r="C72" s="56" t="s">
        <v>343</v>
      </c>
      <c r="D72" s="48" t="s">
        <v>344</v>
      </c>
      <c r="E72" s="44">
        <v>10000</v>
      </c>
      <c r="F72" s="36" t="s">
        <v>96</v>
      </c>
      <c r="G72" s="36" t="s">
        <v>356</v>
      </c>
      <c r="H72" s="37" t="s">
        <v>97</v>
      </c>
      <c r="I72" s="37" t="s">
        <v>98</v>
      </c>
      <c r="J72" s="38" t="s">
        <v>99</v>
      </c>
    </row>
    <row r="73" spans="1:10" s="57" customFormat="1" ht="72" x14ac:dyDescent="0.3">
      <c r="A73" s="1">
        <v>70</v>
      </c>
      <c r="B73" s="56" t="s">
        <v>345</v>
      </c>
      <c r="C73" s="56" t="s">
        <v>346</v>
      </c>
      <c r="D73" s="48" t="s">
        <v>347</v>
      </c>
      <c r="E73" s="44">
        <v>10000</v>
      </c>
      <c r="F73" s="36" t="s">
        <v>96</v>
      </c>
      <c r="G73" s="36" t="s">
        <v>356</v>
      </c>
      <c r="H73" s="37" t="s">
        <v>97</v>
      </c>
      <c r="I73" s="37" t="s">
        <v>98</v>
      </c>
      <c r="J73" s="38" t="s">
        <v>99</v>
      </c>
    </row>
    <row r="74" spans="1:10" s="57" customFormat="1" ht="72" x14ac:dyDescent="0.3">
      <c r="A74" s="1">
        <v>71</v>
      </c>
      <c r="B74" s="56" t="s">
        <v>348</v>
      </c>
      <c r="C74" s="56" t="s">
        <v>349</v>
      </c>
      <c r="D74" s="48" t="s">
        <v>350</v>
      </c>
      <c r="E74" s="44">
        <v>10000</v>
      </c>
      <c r="F74" s="36" t="s">
        <v>96</v>
      </c>
      <c r="G74" s="36" t="s">
        <v>356</v>
      </c>
      <c r="H74" s="37" t="s">
        <v>97</v>
      </c>
      <c r="I74" s="37" t="s">
        <v>98</v>
      </c>
      <c r="J74" s="38" t="s">
        <v>99</v>
      </c>
    </row>
    <row r="75" spans="1:10" s="57" customFormat="1" ht="72" x14ac:dyDescent="0.3">
      <c r="A75" s="1">
        <v>72</v>
      </c>
      <c r="B75" s="56" t="s">
        <v>351</v>
      </c>
      <c r="C75" s="56" t="s">
        <v>352</v>
      </c>
      <c r="D75" s="48" t="s">
        <v>353</v>
      </c>
      <c r="E75" s="44">
        <v>10000</v>
      </c>
      <c r="F75" s="36" t="s">
        <v>96</v>
      </c>
      <c r="G75" s="36" t="s">
        <v>356</v>
      </c>
      <c r="H75" s="37" t="s">
        <v>97</v>
      </c>
      <c r="I75" s="37" t="s">
        <v>98</v>
      </c>
      <c r="J75" s="38" t="s">
        <v>99</v>
      </c>
    </row>
    <row r="76" spans="1:10" s="57" customFormat="1" ht="72" x14ac:dyDescent="0.3">
      <c r="A76" s="1">
        <v>73</v>
      </c>
      <c r="B76" s="56" t="s">
        <v>2</v>
      </c>
      <c r="C76" s="56" t="s">
        <v>354</v>
      </c>
      <c r="D76" s="48" t="s">
        <v>119</v>
      </c>
      <c r="E76" s="44">
        <v>10000</v>
      </c>
      <c r="F76" s="36" t="s">
        <v>96</v>
      </c>
      <c r="G76" s="36" t="s">
        <v>356</v>
      </c>
      <c r="H76" s="37" t="s">
        <v>97</v>
      </c>
      <c r="I76" s="37" t="s">
        <v>98</v>
      </c>
      <c r="J76" s="38" t="s">
        <v>99</v>
      </c>
    </row>
    <row r="77" spans="1:10" s="57" customFormat="1" ht="72" x14ac:dyDescent="0.3">
      <c r="A77" s="1">
        <v>74</v>
      </c>
      <c r="B77" s="56" t="s">
        <v>2</v>
      </c>
      <c r="C77" s="56" t="s">
        <v>355</v>
      </c>
      <c r="D77" s="48" t="s">
        <v>119</v>
      </c>
      <c r="E77" s="44">
        <v>10000</v>
      </c>
      <c r="F77" s="36" t="s">
        <v>96</v>
      </c>
      <c r="G77" s="36" t="s">
        <v>356</v>
      </c>
      <c r="H77" s="37" t="s">
        <v>97</v>
      </c>
      <c r="I77" s="37" t="s">
        <v>98</v>
      </c>
      <c r="J77" s="38" t="s">
        <v>99</v>
      </c>
    </row>
    <row r="78" spans="1:10" s="61" customFormat="1" x14ac:dyDescent="0.3">
      <c r="A78" s="58"/>
      <c r="B78" s="58"/>
      <c r="C78" s="58"/>
      <c r="D78" s="59"/>
      <c r="E78" s="60"/>
    </row>
    <row r="79" spans="1:10" s="61" customFormat="1" x14ac:dyDescent="0.3">
      <c r="A79" s="58"/>
      <c r="B79" s="58"/>
      <c r="C79" s="58"/>
      <c r="D79" s="59"/>
      <c r="E79" s="62"/>
    </row>
    <row r="80" spans="1:10" s="61" customFormat="1" x14ac:dyDescent="0.3">
      <c r="A80" s="58"/>
      <c r="B80" s="58"/>
      <c r="C80" s="58"/>
      <c r="D80" s="59"/>
      <c r="E80" s="63"/>
    </row>
    <row r="81" spans="4:5" s="58" customFormat="1" x14ac:dyDescent="0.3">
      <c r="D81" s="59"/>
      <c r="E81" s="63"/>
    </row>
    <row r="82" spans="4:5" s="58" customFormat="1" x14ac:dyDescent="0.3">
      <c r="D82" s="59"/>
      <c r="E82" s="63"/>
    </row>
    <row r="83" spans="4:5" s="58" customFormat="1" x14ac:dyDescent="0.3">
      <c r="D83" s="59"/>
      <c r="E83" s="63"/>
    </row>
    <row r="84" spans="4:5" s="58" customFormat="1" x14ac:dyDescent="0.3">
      <c r="D84" s="59"/>
      <c r="E84" s="63"/>
    </row>
    <row r="85" spans="4:5" s="58" customFormat="1" x14ac:dyDescent="0.3">
      <c r="D85" s="59"/>
      <c r="E85" s="63"/>
    </row>
    <row r="86" spans="4:5" s="58" customFormat="1" x14ac:dyDescent="0.3">
      <c r="D86" s="59"/>
      <c r="E86" s="63"/>
    </row>
    <row r="87" spans="4:5" s="58" customFormat="1" x14ac:dyDescent="0.3">
      <c r="D87" s="59"/>
      <c r="E87" s="63"/>
    </row>
    <row r="88" spans="4:5" s="58" customFormat="1" x14ac:dyDescent="0.3">
      <c r="D88" s="59"/>
      <c r="E88" s="63"/>
    </row>
    <row r="89" spans="4:5" s="58" customFormat="1" x14ac:dyDescent="0.3">
      <c r="D89" s="59"/>
      <c r="E89" s="63"/>
    </row>
    <row r="90" spans="4:5" s="58" customFormat="1" x14ac:dyDescent="0.3">
      <c r="D90" s="59"/>
      <c r="E90" s="63"/>
    </row>
    <row r="91" spans="4:5" s="58" customFormat="1" x14ac:dyDescent="0.3">
      <c r="D91" s="59"/>
      <c r="E91" s="63"/>
    </row>
    <row r="92" spans="4:5" s="58" customFormat="1" x14ac:dyDescent="0.3">
      <c r="D92" s="59"/>
      <c r="E92" s="63"/>
    </row>
    <row r="93" spans="4:5" s="58" customFormat="1" x14ac:dyDescent="0.3">
      <c r="D93" s="59"/>
      <c r="E93" s="63"/>
    </row>
    <row r="94" spans="4:5" s="58" customFormat="1" x14ac:dyDescent="0.3">
      <c r="D94" s="59"/>
      <c r="E94" s="63"/>
    </row>
    <row r="95" spans="4:5" s="58" customFormat="1" x14ac:dyDescent="0.3">
      <c r="D95" s="59"/>
      <c r="E95" s="63"/>
    </row>
    <row r="96" spans="4:5" s="58" customFormat="1" x14ac:dyDescent="0.3">
      <c r="D96" s="59"/>
      <c r="E96" s="63"/>
    </row>
    <row r="97" spans="4:5" s="58" customFormat="1" x14ac:dyDescent="0.3">
      <c r="D97" s="59"/>
      <c r="E97" s="63"/>
    </row>
    <row r="98" spans="4:5" s="58" customFormat="1" x14ac:dyDescent="0.3">
      <c r="D98" s="59"/>
      <c r="E98" s="63"/>
    </row>
    <row r="99" spans="4:5" s="58" customFormat="1" x14ac:dyDescent="0.3">
      <c r="D99" s="59"/>
      <c r="E99" s="63"/>
    </row>
    <row r="100" spans="4:5" s="58" customFormat="1" x14ac:dyDescent="0.3">
      <c r="D100" s="59"/>
      <c r="E100" s="63"/>
    </row>
    <row r="101" spans="4:5" s="58" customFormat="1" x14ac:dyDescent="0.3">
      <c r="D101" s="59"/>
      <c r="E101" s="63"/>
    </row>
    <row r="102" spans="4:5" s="58" customFormat="1" x14ac:dyDescent="0.3">
      <c r="D102" s="59"/>
      <c r="E102" s="63"/>
    </row>
    <row r="103" spans="4:5" s="58" customFormat="1" x14ac:dyDescent="0.3">
      <c r="D103" s="59"/>
      <c r="E103" s="63"/>
    </row>
    <row r="104" spans="4:5" s="58" customFormat="1" x14ac:dyDescent="0.3">
      <c r="D104" s="59"/>
      <c r="E104" s="63"/>
    </row>
    <row r="105" spans="4:5" s="58" customFormat="1" x14ac:dyDescent="0.3">
      <c r="D105" s="59"/>
      <c r="E105" s="63"/>
    </row>
    <row r="106" spans="4:5" s="58" customFormat="1" x14ac:dyDescent="0.3">
      <c r="D106" s="59"/>
      <c r="E106" s="63"/>
    </row>
    <row r="107" spans="4:5" s="58" customFormat="1" x14ac:dyDescent="0.3">
      <c r="D107" s="59"/>
      <c r="E107" s="63"/>
    </row>
    <row r="108" spans="4:5" s="58" customFormat="1" x14ac:dyDescent="0.3">
      <c r="D108" s="59"/>
      <c r="E108" s="63"/>
    </row>
    <row r="109" spans="4:5" s="58" customFormat="1" x14ac:dyDescent="0.3">
      <c r="D109" s="59"/>
      <c r="E109" s="63"/>
    </row>
    <row r="110" spans="4:5" s="58" customFormat="1" x14ac:dyDescent="0.3">
      <c r="D110" s="59"/>
      <c r="E110" s="63"/>
    </row>
    <row r="111" spans="4:5" s="58" customFormat="1" x14ac:dyDescent="0.3">
      <c r="D111" s="59"/>
      <c r="E111" s="63"/>
    </row>
    <row r="112" spans="4:5" s="58" customFormat="1" x14ac:dyDescent="0.3">
      <c r="D112" s="59"/>
      <c r="E112" s="63"/>
    </row>
    <row r="113" spans="4:5" s="58" customFormat="1" x14ac:dyDescent="0.3">
      <c r="D113" s="59"/>
      <c r="E113" s="63"/>
    </row>
    <row r="114" spans="4:5" s="58" customFormat="1" x14ac:dyDescent="0.3">
      <c r="D114" s="59"/>
      <c r="E114" s="63"/>
    </row>
    <row r="115" spans="4:5" s="58" customFormat="1" x14ac:dyDescent="0.3">
      <c r="D115" s="59"/>
      <c r="E115" s="63"/>
    </row>
    <row r="116" spans="4:5" s="58" customFormat="1" x14ac:dyDescent="0.3">
      <c r="D116" s="59"/>
      <c r="E116" s="63"/>
    </row>
    <row r="117" spans="4:5" s="58" customFormat="1" x14ac:dyDescent="0.3">
      <c r="D117" s="59"/>
      <c r="E117" s="63"/>
    </row>
    <row r="118" spans="4:5" s="58" customFormat="1" x14ac:dyDescent="0.3">
      <c r="D118" s="59"/>
      <c r="E118" s="63"/>
    </row>
    <row r="119" spans="4:5" s="58" customFormat="1" x14ac:dyDescent="0.3">
      <c r="D119" s="59"/>
      <c r="E119" s="63"/>
    </row>
    <row r="120" spans="4:5" s="58" customFormat="1" x14ac:dyDescent="0.3">
      <c r="D120" s="59"/>
      <c r="E120" s="63"/>
    </row>
    <row r="121" spans="4:5" s="58" customFormat="1" x14ac:dyDescent="0.3">
      <c r="D121" s="59"/>
      <c r="E121" s="63"/>
    </row>
    <row r="122" spans="4:5" s="58" customFormat="1" x14ac:dyDescent="0.3">
      <c r="D122" s="59"/>
      <c r="E122" s="63"/>
    </row>
    <row r="123" spans="4:5" s="58" customFormat="1" x14ac:dyDescent="0.3">
      <c r="D123" s="59"/>
      <c r="E123" s="63"/>
    </row>
    <row r="124" spans="4:5" s="58" customFormat="1" x14ac:dyDescent="0.3">
      <c r="D124" s="59"/>
      <c r="E124" s="63"/>
    </row>
    <row r="125" spans="4:5" s="58" customFormat="1" x14ac:dyDescent="0.3">
      <c r="D125" s="59"/>
      <c r="E125" s="63"/>
    </row>
    <row r="126" spans="4:5" s="58" customFormat="1" x14ac:dyDescent="0.3">
      <c r="D126" s="59"/>
      <c r="E126" s="63"/>
    </row>
    <row r="127" spans="4:5" s="58" customFormat="1" x14ac:dyDescent="0.3">
      <c r="D127" s="59"/>
      <c r="E127" s="63"/>
    </row>
    <row r="128" spans="4:5" s="58" customFormat="1" x14ac:dyDescent="0.3">
      <c r="D128" s="59"/>
      <c r="E128" s="63"/>
    </row>
    <row r="129" spans="4:5" s="58" customFormat="1" x14ac:dyDescent="0.3">
      <c r="D129" s="59"/>
      <c r="E129" s="63"/>
    </row>
    <row r="130" spans="4:5" s="58" customFormat="1" x14ac:dyDescent="0.3">
      <c r="D130" s="59"/>
      <c r="E130" s="63"/>
    </row>
    <row r="131" spans="4:5" s="58" customFormat="1" x14ac:dyDescent="0.3">
      <c r="D131" s="59"/>
      <c r="E131" s="63"/>
    </row>
    <row r="132" spans="4:5" s="58" customFormat="1" x14ac:dyDescent="0.3">
      <c r="D132" s="59"/>
      <c r="E132" s="63"/>
    </row>
    <row r="133" spans="4:5" s="58" customFormat="1" x14ac:dyDescent="0.3">
      <c r="D133" s="59"/>
      <c r="E133" s="63"/>
    </row>
    <row r="134" spans="4:5" s="58" customFormat="1" x14ac:dyDescent="0.3">
      <c r="D134" s="59"/>
      <c r="E134" s="63"/>
    </row>
    <row r="135" spans="4:5" s="58" customFormat="1" x14ac:dyDescent="0.3">
      <c r="D135" s="59"/>
      <c r="E135" s="63"/>
    </row>
    <row r="136" spans="4:5" s="58" customFormat="1" x14ac:dyDescent="0.3">
      <c r="D136" s="59"/>
      <c r="E136" s="63"/>
    </row>
    <row r="137" spans="4:5" s="58" customFormat="1" x14ac:dyDescent="0.3">
      <c r="D137" s="59"/>
      <c r="E137" s="63"/>
    </row>
    <row r="138" spans="4:5" s="58" customFormat="1" x14ac:dyDescent="0.3">
      <c r="D138" s="59"/>
      <c r="E138" s="63"/>
    </row>
    <row r="139" spans="4:5" s="58" customFormat="1" x14ac:dyDescent="0.3">
      <c r="D139" s="59"/>
      <c r="E139" s="63"/>
    </row>
    <row r="140" spans="4:5" s="58" customFormat="1" x14ac:dyDescent="0.3">
      <c r="D140" s="59"/>
      <c r="E140" s="63"/>
    </row>
    <row r="141" spans="4:5" s="58" customFormat="1" x14ac:dyDescent="0.3">
      <c r="D141" s="59"/>
      <c r="E141" s="63"/>
    </row>
    <row r="142" spans="4:5" s="58" customFormat="1" x14ac:dyDescent="0.3">
      <c r="D142" s="59"/>
      <c r="E142" s="63"/>
    </row>
    <row r="143" spans="4:5" s="58" customFormat="1" x14ac:dyDescent="0.3">
      <c r="D143" s="59"/>
      <c r="E143" s="63"/>
    </row>
    <row r="144" spans="4:5" s="58" customFormat="1" x14ac:dyDescent="0.3">
      <c r="D144" s="59"/>
      <c r="E144" s="63"/>
    </row>
    <row r="145" spans="4:5" s="58" customFormat="1" x14ac:dyDescent="0.3">
      <c r="D145" s="59"/>
      <c r="E145" s="63"/>
    </row>
    <row r="146" spans="4:5" s="58" customFormat="1" x14ac:dyDescent="0.3">
      <c r="D146" s="59"/>
      <c r="E146" s="63"/>
    </row>
    <row r="147" spans="4:5" s="58" customFormat="1" x14ac:dyDescent="0.3">
      <c r="D147" s="59"/>
      <c r="E147" s="63"/>
    </row>
    <row r="148" spans="4:5" s="58" customFormat="1" x14ac:dyDescent="0.3">
      <c r="D148" s="59"/>
      <c r="E148" s="63"/>
    </row>
    <row r="149" spans="4:5" s="58" customFormat="1" x14ac:dyDescent="0.3">
      <c r="D149" s="59"/>
      <c r="E149" s="63"/>
    </row>
    <row r="150" spans="4:5" s="58" customFormat="1" x14ac:dyDescent="0.3">
      <c r="D150" s="59"/>
      <c r="E150" s="63"/>
    </row>
    <row r="151" spans="4:5" s="58" customFormat="1" x14ac:dyDescent="0.3">
      <c r="D151" s="59"/>
      <c r="E151" s="63"/>
    </row>
    <row r="152" spans="4:5" s="58" customFormat="1" x14ac:dyDescent="0.3">
      <c r="D152" s="59"/>
      <c r="E152" s="63"/>
    </row>
    <row r="153" spans="4:5" s="58" customFormat="1" x14ac:dyDescent="0.3">
      <c r="D153" s="59"/>
      <c r="E153" s="63"/>
    </row>
    <row r="154" spans="4:5" s="58" customFormat="1" x14ac:dyDescent="0.3">
      <c r="D154" s="59"/>
      <c r="E154" s="63"/>
    </row>
    <row r="155" spans="4:5" s="58" customFormat="1" x14ac:dyDescent="0.3">
      <c r="D155" s="59"/>
      <c r="E155" s="63"/>
    </row>
    <row r="156" spans="4:5" s="58" customFormat="1" x14ac:dyDescent="0.3">
      <c r="D156" s="59"/>
      <c r="E156" s="63"/>
    </row>
    <row r="157" spans="4:5" s="58" customFormat="1" x14ac:dyDescent="0.3">
      <c r="D157" s="59"/>
      <c r="E157" s="63"/>
    </row>
    <row r="158" spans="4:5" s="58" customFormat="1" x14ac:dyDescent="0.3">
      <c r="D158" s="59"/>
      <c r="E158" s="63"/>
    </row>
    <row r="159" spans="4:5" s="58" customFormat="1" x14ac:dyDescent="0.3">
      <c r="D159" s="59"/>
      <c r="E159" s="63"/>
    </row>
    <row r="160" spans="4:5" s="58" customFormat="1" x14ac:dyDescent="0.3">
      <c r="D160" s="59"/>
      <c r="E160" s="63"/>
    </row>
    <row r="161" spans="4:5" s="58" customFormat="1" x14ac:dyDescent="0.3">
      <c r="D161" s="59"/>
      <c r="E161" s="63"/>
    </row>
    <row r="162" spans="4:5" s="58" customFormat="1" x14ac:dyDescent="0.3">
      <c r="D162" s="59"/>
      <c r="E162" s="63"/>
    </row>
    <row r="163" spans="4:5" s="58" customFormat="1" x14ac:dyDescent="0.3">
      <c r="D163" s="59"/>
      <c r="E163" s="63"/>
    </row>
    <row r="164" spans="4:5" s="58" customFormat="1" x14ac:dyDescent="0.3">
      <c r="D164" s="59"/>
      <c r="E164" s="63"/>
    </row>
    <row r="165" spans="4:5" s="58" customFormat="1" x14ac:dyDescent="0.3">
      <c r="D165" s="59"/>
      <c r="E165" s="63"/>
    </row>
    <row r="166" spans="4:5" s="58" customFormat="1" x14ac:dyDescent="0.3">
      <c r="D166" s="59"/>
      <c r="E166" s="63"/>
    </row>
    <row r="167" spans="4:5" s="58" customFormat="1" x14ac:dyDescent="0.3">
      <c r="D167" s="59"/>
      <c r="E167" s="63"/>
    </row>
    <row r="168" spans="4:5" s="58" customFormat="1" x14ac:dyDescent="0.3">
      <c r="D168" s="59"/>
      <c r="E168" s="63"/>
    </row>
    <row r="169" spans="4:5" s="58" customFormat="1" x14ac:dyDescent="0.3">
      <c r="D169" s="59"/>
      <c r="E169" s="63"/>
    </row>
    <row r="170" spans="4:5" s="58" customFormat="1" x14ac:dyDescent="0.3">
      <c r="D170" s="59"/>
      <c r="E170" s="63"/>
    </row>
    <row r="171" spans="4:5" s="58" customFormat="1" x14ac:dyDescent="0.3">
      <c r="D171" s="59"/>
      <c r="E171" s="63"/>
    </row>
    <row r="172" spans="4:5" s="58" customFormat="1" x14ac:dyDescent="0.3">
      <c r="D172" s="59"/>
      <c r="E172" s="63"/>
    </row>
    <row r="173" spans="4:5" s="58" customFormat="1" x14ac:dyDescent="0.3">
      <c r="D173" s="59"/>
      <c r="E173" s="63"/>
    </row>
    <row r="174" spans="4:5" s="58" customFormat="1" x14ac:dyDescent="0.3">
      <c r="D174" s="59"/>
      <c r="E174" s="63"/>
    </row>
    <row r="175" spans="4:5" s="58" customFormat="1" x14ac:dyDescent="0.3">
      <c r="D175" s="59"/>
      <c r="E175" s="63"/>
    </row>
    <row r="176" spans="4:5" s="58" customFormat="1" x14ac:dyDescent="0.3">
      <c r="D176" s="59"/>
      <c r="E176" s="63"/>
    </row>
    <row r="177" spans="4:5" s="58" customFormat="1" x14ac:dyDescent="0.3">
      <c r="D177" s="59"/>
      <c r="E177" s="63"/>
    </row>
    <row r="178" spans="4:5" s="58" customFormat="1" x14ac:dyDescent="0.3">
      <c r="D178" s="59"/>
      <c r="E178" s="63"/>
    </row>
    <row r="179" spans="4:5" s="58" customFormat="1" x14ac:dyDescent="0.3">
      <c r="D179" s="59"/>
      <c r="E179" s="63"/>
    </row>
    <row r="180" spans="4:5" s="58" customFormat="1" x14ac:dyDescent="0.3">
      <c r="D180" s="59"/>
      <c r="E180" s="63"/>
    </row>
    <row r="181" spans="4:5" s="58" customFormat="1" x14ac:dyDescent="0.3">
      <c r="D181" s="59"/>
      <c r="E181" s="63"/>
    </row>
    <row r="182" spans="4:5" s="58" customFormat="1" x14ac:dyDescent="0.3">
      <c r="D182" s="59"/>
      <c r="E182" s="63"/>
    </row>
    <row r="183" spans="4:5" s="58" customFormat="1" x14ac:dyDescent="0.3">
      <c r="D183" s="59"/>
      <c r="E183" s="63"/>
    </row>
    <row r="184" spans="4:5" s="58" customFormat="1" x14ac:dyDescent="0.3">
      <c r="D184" s="59"/>
      <c r="E184" s="63"/>
    </row>
    <row r="185" spans="4:5" s="58" customFormat="1" x14ac:dyDescent="0.3">
      <c r="D185" s="59"/>
      <c r="E185" s="63"/>
    </row>
    <row r="186" spans="4:5" s="58" customFormat="1" x14ac:dyDescent="0.3">
      <c r="D186" s="59"/>
      <c r="E186" s="63"/>
    </row>
    <row r="187" spans="4:5" s="58" customFormat="1" x14ac:dyDescent="0.3">
      <c r="D187" s="59"/>
      <c r="E187" s="63"/>
    </row>
    <row r="188" spans="4:5" s="58" customFormat="1" x14ac:dyDescent="0.3">
      <c r="D188" s="59"/>
      <c r="E188" s="63"/>
    </row>
    <row r="189" spans="4:5" s="58" customFormat="1" x14ac:dyDescent="0.3">
      <c r="D189" s="59"/>
      <c r="E189" s="63"/>
    </row>
    <row r="190" spans="4:5" s="58" customFormat="1" x14ac:dyDescent="0.3">
      <c r="D190" s="59"/>
      <c r="E190" s="63"/>
    </row>
    <row r="191" spans="4:5" s="58" customFormat="1" x14ac:dyDescent="0.3">
      <c r="D191" s="59"/>
      <c r="E191" s="63"/>
    </row>
    <row r="192" spans="4:5" s="58" customFormat="1" x14ac:dyDescent="0.3">
      <c r="D192" s="59"/>
      <c r="E192" s="63"/>
    </row>
    <row r="193" spans="4:5" s="58" customFormat="1" x14ac:dyDescent="0.3">
      <c r="D193" s="59"/>
      <c r="E193" s="63"/>
    </row>
    <row r="194" spans="4:5" s="58" customFormat="1" x14ac:dyDescent="0.3">
      <c r="D194" s="59"/>
      <c r="E194" s="63"/>
    </row>
    <row r="195" spans="4:5" s="58" customFormat="1" x14ac:dyDescent="0.3">
      <c r="D195" s="59"/>
      <c r="E195" s="63"/>
    </row>
    <row r="196" spans="4:5" s="58" customFormat="1" x14ac:dyDescent="0.3">
      <c r="D196" s="59"/>
      <c r="E196" s="63"/>
    </row>
    <row r="197" spans="4:5" s="58" customFormat="1" x14ac:dyDescent="0.3">
      <c r="D197" s="59"/>
      <c r="E197" s="63"/>
    </row>
    <row r="198" spans="4:5" s="58" customFormat="1" x14ac:dyDescent="0.3">
      <c r="D198" s="59"/>
      <c r="E198" s="63"/>
    </row>
    <row r="199" spans="4:5" s="58" customFormat="1" x14ac:dyDescent="0.3">
      <c r="D199" s="59"/>
      <c r="E199" s="63"/>
    </row>
    <row r="200" spans="4:5" s="58" customFormat="1" x14ac:dyDescent="0.3">
      <c r="D200" s="59"/>
      <c r="E200" s="63"/>
    </row>
    <row r="201" spans="4:5" s="58" customFormat="1" x14ac:dyDescent="0.3">
      <c r="D201" s="59"/>
      <c r="E201" s="63"/>
    </row>
    <row r="202" spans="4:5" s="58" customFormat="1" x14ac:dyDescent="0.3">
      <c r="D202" s="59"/>
      <c r="E202" s="63"/>
    </row>
    <row r="203" spans="4:5" s="58" customFormat="1" x14ac:dyDescent="0.3">
      <c r="D203" s="59"/>
      <c r="E203" s="63"/>
    </row>
    <row r="204" spans="4:5" s="58" customFormat="1" x14ac:dyDescent="0.3">
      <c r="D204" s="59"/>
      <c r="E204" s="63"/>
    </row>
    <row r="205" spans="4:5" s="58" customFormat="1" x14ac:dyDescent="0.3">
      <c r="D205" s="59"/>
      <c r="E205" s="63"/>
    </row>
    <row r="206" spans="4:5" s="58" customFormat="1" x14ac:dyDescent="0.3">
      <c r="D206" s="59"/>
      <c r="E206" s="63"/>
    </row>
    <row r="207" spans="4:5" s="58" customFormat="1" x14ac:dyDescent="0.3">
      <c r="D207" s="59"/>
      <c r="E207" s="63"/>
    </row>
    <row r="208" spans="4:5" s="58" customFormat="1" x14ac:dyDescent="0.3">
      <c r="D208" s="59"/>
      <c r="E208" s="63"/>
    </row>
    <row r="209" spans="4:5" s="58" customFormat="1" x14ac:dyDescent="0.3">
      <c r="D209" s="59"/>
      <c r="E209" s="63"/>
    </row>
    <row r="210" spans="4:5" s="58" customFormat="1" x14ac:dyDescent="0.3">
      <c r="D210" s="59"/>
      <c r="E210" s="63"/>
    </row>
    <row r="211" spans="4:5" s="58" customFormat="1" x14ac:dyDescent="0.3">
      <c r="D211" s="59"/>
      <c r="E211" s="63"/>
    </row>
    <row r="212" spans="4:5" s="58" customFormat="1" x14ac:dyDescent="0.3">
      <c r="D212" s="59"/>
      <c r="E212" s="63"/>
    </row>
    <row r="213" spans="4:5" s="58" customFormat="1" x14ac:dyDescent="0.3">
      <c r="D213" s="59"/>
      <c r="E213" s="63"/>
    </row>
    <row r="214" spans="4:5" s="58" customFormat="1" x14ac:dyDescent="0.3">
      <c r="D214" s="59"/>
      <c r="E214" s="63"/>
    </row>
    <row r="215" spans="4:5" s="58" customFormat="1" x14ac:dyDescent="0.3">
      <c r="D215" s="59"/>
      <c r="E215" s="63"/>
    </row>
    <row r="216" spans="4:5" s="58" customFormat="1" x14ac:dyDescent="0.3">
      <c r="D216" s="59"/>
      <c r="E216" s="63"/>
    </row>
    <row r="217" spans="4:5" s="58" customFormat="1" x14ac:dyDescent="0.3">
      <c r="D217" s="59"/>
      <c r="E217" s="63"/>
    </row>
    <row r="218" spans="4:5" s="58" customFormat="1" x14ac:dyDescent="0.3">
      <c r="D218" s="59"/>
      <c r="E218" s="63"/>
    </row>
    <row r="219" spans="4:5" s="58" customFormat="1" x14ac:dyDescent="0.3">
      <c r="D219" s="59"/>
      <c r="E219" s="63"/>
    </row>
    <row r="220" spans="4:5" s="58" customFormat="1" x14ac:dyDescent="0.3">
      <c r="D220" s="59"/>
      <c r="E220" s="63"/>
    </row>
    <row r="221" spans="4:5" s="58" customFormat="1" x14ac:dyDescent="0.3">
      <c r="D221" s="59"/>
      <c r="E221" s="63"/>
    </row>
    <row r="222" spans="4:5" s="58" customFormat="1" x14ac:dyDescent="0.3">
      <c r="D222" s="59"/>
      <c r="E222" s="63"/>
    </row>
    <row r="223" spans="4:5" s="58" customFormat="1" x14ac:dyDescent="0.3">
      <c r="D223" s="59"/>
      <c r="E223" s="63"/>
    </row>
    <row r="224" spans="4:5" s="58" customFormat="1" x14ac:dyDescent="0.3">
      <c r="D224" s="59"/>
      <c r="E224" s="63"/>
    </row>
    <row r="225" spans="4:5" s="58" customFormat="1" x14ac:dyDescent="0.3">
      <c r="D225" s="59"/>
      <c r="E225" s="63"/>
    </row>
    <row r="226" spans="4:5" s="58" customFormat="1" x14ac:dyDescent="0.3">
      <c r="D226" s="59"/>
      <c r="E226" s="63"/>
    </row>
    <row r="227" spans="4:5" s="58" customFormat="1" x14ac:dyDescent="0.3">
      <c r="D227" s="59"/>
      <c r="E227" s="63"/>
    </row>
    <row r="228" spans="4:5" s="58" customFormat="1" x14ac:dyDescent="0.3">
      <c r="D228" s="59"/>
      <c r="E228" s="63"/>
    </row>
    <row r="229" spans="4:5" s="58" customFormat="1" x14ac:dyDescent="0.3">
      <c r="D229" s="59"/>
      <c r="E229" s="63"/>
    </row>
    <row r="230" spans="4:5" s="58" customFormat="1" x14ac:dyDescent="0.3">
      <c r="D230" s="59"/>
      <c r="E230" s="63"/>
    </row>
    <row r="231" spans="4:5" s="58" customFormat="1" x14ac:dyDescent="0.3">
      <c r="D231" s="59"/>
      <c r="E231" s="63"/>
    </row>
    <row r="232" spans="4:5" s="58" customFormat="1" x14ac:dyDescent="0.3">
      <c r="D232" s="59"/>
      <c r="E232" s="63"/>
    </row>
    <row r="233" spans="4:5" s="58" customFormat="1" x14ac:dyDescent="0.3">
      <c r="D233" s="59"/>
      <c r="E233" s="63"/>
    </row>
    <row r="234" spans="4:5" s="58" customFormat="1" x14ac:dyDescent="0.3">
      <c r="D234" s="59"/>
      <c r="E234" s="63"/>
    </row>
    <row r="235" spans="4:5" s="58" customFormat="1" x14ac:dyDescent="0.3">
      <c r="D235" s="59"/>
      <c r="E235" s="63"/>
    </row>
    <row r="236" spans="4:5" s="58" customFormat="1" x14ac:dyDescent="0.3">
      <c r="D236" s="59"/>
      <c r="E236" s="63"/>
    </row>
    <row r="237" spans="4:5" s="58" customFormat="1" x14ac:dyDescent="0.3">
      <c r="D237" s="59"/>
      <c r="E237" s="63"/>
    </row>
    <row r="238" spans="4:5" s="58" customFormat="1" x14ac:dyDescent="0.3">
      <c r="D238" s="59"/>
      <c r="E238" s="63"/>
    </row>
    <row r="239" spans="4:5" s="58" customFormat="1" x14ac:dyDescent="0.3">
      <c r="D239" s="59"/>
      <c r="E239" s="63"/>
    </row>
    <row r="240" spans="4:5" s="58" customFormat="1" x14ac:dyDescent="0.3">
      <c r="D240" s="59"/>
      <c r="E240" s="63"/>
    </row>
    <row r="241" spans="4:5" s="58" customFormat="1" x14ac:dyDescent="0.3">
      <c r="D241" s="59"/>
      <c r="E241" s="63"/>
    </row>
    <row r="242" spans="4:5" s="58" customFormat="1" x14ac:dyDescent="0.3">
      <c r="D242" s="59"/>
      <c r="E242" s="63"/>
    </row>
    <row r="243" spans="4:5" s="58" customFormat="1" x14ac:dyDescent="0.3">
      <c r="D243" s="59"/>
      <c r="E243" s="63"/>
    </row>
    <row r="244" spans="4:5" s="58" customFormat="1" x14ac:dyDescent="0.3">
      <c r="D244" s="59"/>
      <c r="E244" s="63"/>
    </row>
    <row r="245" spans="4:5" s="58" customFormat="1" x14ac:dyDescent="0.3">
      <c r="D245" s="59"/>
      <c r="E245" s="63"/>
    </row>
    <row r="246" spans="4:5" s="58" customFormat="1" x14ac:dyDescent="0.3">
      <c r="D246" s="59"/>
      <c r="E246" s="63"/>
    </row>
    <row r="247" spans="4:5" s="58" customFormat="1" x14ac:dyDescent="0.3">
      <c r="D247" s="59"/>
      <c r="E247" s="63"/>
    </row>
    <row r="248" spans="4:5" s="58" customFormat="1" x14ac:dyDescent="0.3">
      <c r="D248" s="59"/>
      <c r="E248" s="63"/>
    </row>
    <row r="249" spans="4:5" s="58" customFormat="1" x14ac:dyDescent="0.3">
      <c r="D249" s="59"/>
      <c r="E249" s="63"/>
    </row>
    <row r="250" spans="4:5" s="58" customFormat="1" x14ac:dyDescent="0.3">
      <c r="D250" s="59"/>
      <c r="E250" s="63"/>
    </row>
    <row r="251" spans="4:5" s="58" customFormat="1" x14ac:dyDescent="0.3">
      <c r="D251" s="59"/>
      <c r="E251" s="63"/>
    </row>
    <row r="252" spans="4:5" s="58" customFormat="1" x14ac:dyDescent="0.3">
      <c r="D252" s="59"/>
      <c r="E252" s="63"/>
    </row>
    <row r="253" spans="4:5" s="58" customFormat="1" x14ac:dyDescent="0.3">
      <c r="D253" s="59"/>
      <c r="E253" s="63"/>
    </row>
    <row r="254" spans="4:5" s="58" customFormat="1" x14ac:dyDescent="0.3">
      <c r="D254" s="59"/>
      <c r="E254" s="63"/>
    </row>
    <row r="255" spans="4:5" s="58" customFormat="1" x14ac:dyDescent="0.3">
      <c r="D255" s="59"/>
      <c r="E255" s="63"/>
    </row>
    <row r="256" spans="4:5" s="58" customFormat="1" x14ac:dyDescent="0.3">
      <c r="D256" s="59"/>
      <c r="E256" s="63"/>
    </row>
    <row r="257" spans="4:5" s="58" customFormat="1" x14ac:dyDescent="0.3">
      <c r="D257" s="59"/>
      <c r="E257" s="63"/>
    </row>
    <row r="258" spans="4:5" s="58" customFormat="1" x14ac:dyDescent="0.3">
      <c r="D258" s="59"/>
      <c r="E258" s="63"/>
    </row>
    <row r="259" spans="4:5" s="58" customFormat="1" x14ac:dyDescent="0.3">
      <c r="D259" s="59"/>
      <c r="E259" s="63"/>
    </row>
    <row r="260" spans="4:5" s="58" customFormat="1" x14ac:dyDescent="0.3">
      <c r="D260" s="59"/>
      <c r="E260" s="63"/>
    </row>
    <row r="261" spans="4:5" s="58" customFormat="1" x14ac:dyDescent="0.3">
      <c r="D261" s="59"/>
      <c r="E261" s="63"/>
    </row>
    <row r="262" spans="4:5" s="58" customFormat="1" x14ac:dyDescent="0.3">
      <c r="D262" s="59"/>
      <c r="E262" s="63"/>
    </row>
    <row r="263" spans="4:5" s="58" customFormat="1" x14ac:dyDescent="0.3">
      <c r="D263" s="59"/>
      <c r="E263" s="63"/>
    </row>
    <row r="264" spans="4:5" s="58" customFormat="1" x14ac:dyDescent="0.3">
      <c r="D264" s="59"/>
      <c r="E264" s="63"/>
    </row>
    <row r="265" spans="4:5" s="58" customFormat="1" x14ac:dyDescent="0.3">
      <c r="D265" s="59"/>
      <c r="E265" s="63"/>
    </row>
    <row r="266" spans="4:5" s="58" customFormat="1" x14ac:dyDescent="0.3">
      <c r="D266" s="59"/>
      <c r="E266" s="63"/>
    </row>
    <row r="267" spans="4:5" s="58" customFormat="1" x14ac:dyDescent="0.3">
      <c r="D267" s="59"/>
      <c r="E267" s="63"/>
    </row>
    <row r="268" spans="4:5" s="58" customFormat="1" x14ac:dyDescent="0.3">
      <c r="D268" s="59"/>
      <c r="E268" s="63"/>
    </row>
    <row r="269" spans="4:5" s="58" customFormat="1" x14ac:dyDescent="0.3">
      <c r="D269" s="59"/>
      <c r="E269" s="63"/>
    </row>
    <row r="270" spans="4:5" s="58" customFormat="1" x14ac:dyDescent="0.3">
      <c r="D270" s="59"/>
      <c r="E270" s="63"/>
    </row>
    <row r="271" spans="4:5" s="58" customFormat="1" x14ac:dyDescent="0.3">
      <c r="D271" s="59"/>
      <c r="E271" s="63"/>
    </row>
    <row r="272" spans="4:5" s="58" customFormat="1" x14ac:dyDescent="0.3">
      <c r="D272" s="59"/>
      <c r="E272" s="63"/>
    </row>
    <row r="273" spans="4:5" s="58" customFormat="1" x14ac:dyDescent="0.3">
      <c r="D273" s="59"/>
      <c r="E273" s="63"/>
    </row>
    <row r="274" spans="4:5" s="58" customFormat="1" x14ac:dyDescent="0.3">
      <c r="D274" s="59"/>
      <c r="E274" s="63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topLeftCell="J1" workbookViewId="0">
      <selection activeCell="J2" sqref="J2:AK2"/>
    </sheetView>
  </sheetViews>
  <sheetFormatPr defaultRowHeight="14.4" x14ac:dyDescent="0.3"/>
  <cols>
    <col min="1" max="1" width="5.109375" hidden="1" customWidth="1"/>
    <col min="2" max="2" width="8.109375" hidden="1" customWidth="1"/>
    <col min="3" max="3" width="30.109375" hidden="1" customWidth="1"/>
    <col min="4" max="4" width="20.77734375" hidden="1" customWidth="1"/>
    <col min="5" max="5" width="33.88671875" hidden="1" customWidth="1"/>
    <col min="6" max="6" width="32.44140625" hidden="1" customWidth="1"/>
    <col min="7" max="7" width="10.5546875" hidden="1" customWidth="1"/>
    <col min="8" max="8" width="14.5546875" hidden="1" customWidth="1"/>
    <col min="9" max="9" width="24" hidden="1" customWidth="1"/>
    <col min="10" max="10" width="5.77734375" style="74" customWidth="1"/>
    <col min="11" max="11" width="35.5546875" bestFit="1" customWidth="1"/>
    <col min="12" max="12" width="35.5546875" customWidth="1"/>
    <col min="13" max="13" width="12.88671875" bestFit="1" customWidth="1"/>
    <col min="14" max="14" width="12.88671875" hidden="1" customWidth="1"/>
    <col min="15" max="15" width="20.109375" hidden="1" customWidth="1"/>
    <col min="16" max="17" width="30.5546875" hidden="1" customWidth="1"/>
    <col min="18" max="18" width="5.44140625" hidden="1" customWidth="1"/>
    <col min="19" max="19" width="25.77734375" hidden="1" customWidth="1"/>
    <col min="20" max="20" width="18.44140625" hidden="1" customWidth="1"/>
    <col min="21" max="21" width="25.77734375" hidden="1" customWidth="1"/>
    <col min="22" max="22" width="17.33203125" hidden="1" customWidth="1"/>
    <col min="23" max="23" width="25.77734375" hidden="1" customWidth="1"/>
    <col min="24" max="24" width="35.5546875" hidden="1" customWidth="1"/>
    <col min="25" max="25" width="28.21875" hidden="1" customWidth="1"/>
    <col min="26" max="26" width="15.6640625" hidden="1" customWidth="1"/>
    <col min="27" max="27" width="23.33203125" hidden="1" customWidth="1"/>
    <col min="28" max="28" width="9.88671875" hidden="1" customWidth="1"/>
    <col min="29" max="31" width="35.5546875" hidden="1" customWidth="1"/>
    <col min="32" max="32" width="18" bestFit="1" customWidth="1"/>
    <col min="33" max="34" width="19.88671875" customWidth="1"/>
    <col min="35" max="35" width="17.21875" customWidth="1"/>
    <col min="36" max="36" width="14" customWidth="1"/>
    <col min="37" max="37" width="34.33203125" customWidth="1"/>
  </cols>
  <sheetData>
    <row r="1" spans="1:37" ht="39" customHeight="1" x14ac:dyDescent="0.4">
      <c r="J1" s="176" t="s">
        <v>357</v>
      </c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</row>
    <row r="2" spans="1:37" ht="54.6" customHeight="1" x14ac:dyDescent="0.3">
      <c r="J2" s="167" t="s">
        <v>701</v>
      </c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78"/>
    </row>
    <row r="3" spans="1:37" ht="86.4" x14ac:dyDescent="0.3">
      <c r="A3" s="65" t="s">
        <v>358</v>
      </c>
      <c r="B3" s="65" t="s">
        <v>359</v>
      </c>
      <c r="C3" s="65" t="s">
        <v>360</v>
      </c>
      <c r="D3" s="65" t="s">
        <v>361</v>
      </c>
      <c r="E3" s="65" t="s">
        <v>362</v>
      </c>
      <c r="F3" s="65" t="s">
        <v>363</v>
      </c>
      <c r="G3" s="65" t="s">
        <v>364</v>
      </c>
      <c r="H3" s="65" t="s">
        <v>365</v>
      </c>
      <c r="I3" s="66" t="s">
        <v>366</v>
      </c>
      <c r="J3" s="67"/>
      <c r="K3" s="48" t="s">
        <v>367</v>
      </c>
      <c r="L3" s="48" t="s">
        <v>368</v>
      </c>
      <c r="M3" s="48" t="s">
        <v>145</v>
      </c>
      <c r="N3" s="48" t="s">
        <v>369</v>
      </c>
      <c r="O3" s="48" t="s">
        <v>370</v>
      </c>
      <c r="P3" s="48" t="s">
        <v>371</v>
      </c>
      <c r="Q3" s="48" t="s">
        <v>372</v>
      </c>
      <c r="R3" s="48" t="s">
        <v>373</v>
      </c>
      <c r="S3" s="48" t="s">
        <v>374</v>
      </c>
      <c r="T3" s="48" t="s">
        <v>375</v>
      </c>
      <c r="U3" s="48" t="s">
        <v>376</v>
      </c>
      <c r="V3" s="48" t="s">
        <v>377</v>
      </c>
      <c r="W3" s="48" t="s">
        <v>378</v>
      </c>
      <c r="X3" s="48" t="s">
        <v>379</v>
      </c>
      <c r="Y3" s="48" t="s">
        <v>380</v>
      </c>
      <c r="Z3" s="48" t="s">
        <v>381</v>
      </c>
      <c r="AA3" s="48" t="s">
        <v>382</v>
      </c>
      <c r="AB3" s="48" t="s">
        <v>383</v>
      </c>
      <c r="AC3" s="48" t="s">
        <v>384</v>
      </c>
      <c r="AD3" s="48" t="s">
        <v>385</v>
      </c>
      <c r="AE3" s="48" t="s">
        <v>386</v>
      </c>
      <c r="AF3" s="48" t="s">
        <v>387</v>
      </c>
      <c r="AG3" s="35" t="s">
        <v>92</v>
      </c>
      <c r="AH3" s="35" t="s">
        <v>132</v>
      </c>
      <c r="AI3" s="35" t="s">
        <v>93</v>
      </c>
      <c r="AJ3" s="35" t="s">
        <v>94</v>
      </c>
      <c r="AK3" s="35" t="s">
        <v>95</v>
      </c>
    </row>
    <row r="4" spans="1:37" ht="69" x14ac:dyDescent="0.3">
      <c r="A4" s="40">
        <v>2017</v>
      </c>
      <c r="B4" s="40" t="s">
        <v>388</v>
      </c>
      <c r="C4" s="40" t="s">
        <v>389</v>
      </c>
      <c r="D4" s="40" t="s">
        <v>390</v>
      </c>
      <c r="E4" s="40" t="s">
        <v>391</v>
      </c>
      <c r="F4" s="40" t="s">
        <v>390</v>
      </c>
      <c r="G4" s="68">
        <v>43040</v>
      </c>
      <c r="H4" s="68">
        <v>43040</v>
      </c>
      <c r="I4" s="69">
        <v>43193</v>
      </c>
      <c r="J4" s="70">
        <v>1</v>
      </c>
      <c r="K4" s="71" t="s">
        <v>392</v>
      </c>
      <c r="L4" s="1" t="s">
        <v>393</v>
      </c>
      <c r="M4" s="71" t="s">
        <v>394</v>
      </c>
      <c r="N4" s="71" t="s">
        <v>394</v>
      </c>
      <c r="O4" s="71" t="s">
        <v>395</v>
      </c>
      <c r="P4" s="71" t="s">
        <v>396</v>
      </c>
      <c r="Q4" s="71" t="s">
        <v>397</v>
      </c>
      <c r="R4" s="71"/>
      <c r="S4" s="71" t="s">
        <v>396</v>
      </c>
      <c r="T4" s="71"/>
      <c r="U4" s="71" t="s">
        <v>396</v>
      </c>
      <c r="V4" s="71"/>
      <c r="W4" s="71" t="s">
        <v>396</v>
      </c>
      <c r="X4" s="71" t="s">
        <v>396</v>
      </c>
      <c r="Y4" s="71" t="s">
        <v>398</v>
      </c>
      <c r="Z4" s="72">
        <v>491600</v>
      </c>
      <c r="AA4" s="73">
        <v>7.0199999999999999E-2</v>
      </c>
      <c r="AB4" s="72">
        <v>141600</v>
      </c>
      <c r="AC4" s="71" t="s">
        <v>396</v>
      </c>
      <c r="AD4" s="71">
        <v>0</v>
      </c>
      <c r="AE4" s="71">
        <v>0</v>
      </c>
      <c r="AF4" s="72">
        <v>95000</v>
      </c>
      <c r="AG4" s="36" t="s">
        <v>96</v>
      </c>
      <c r="AH4" s="36" t="s">
        <v>542</v>
      </c>
      <c r="AI4" s="37" t="s">
        <v>97</v>
      </c>
      <c r="AJ4" s="37" t="s">
        <v>98</v>
      </c>
      <c r="AK4" s="38" t="s">
        <v>99</v>
      </c>
    </row>
    <row r="5" spans="1:37" ht="69" x14ac:dyDescent="0.3">
      <c r="A5" s="40">
        <v>2017</v>
      </c>
      <c r="B5" s="40" t="s">
        <v>388</v>
      </c>
      <c r="C5" s="40" t="s">
        <v>399</v>
      </c>
      <c r="D5" s="40" t="s">
        <v>400</v>
      </c>
      <c r="E5" s="40" t="s">
        <v>401</v>
      </c>
      <c r="F5" s="40" t="s">
        <v>390</v>
      </c>
      <c r="G5" s="68">
        <v>43052</v>
      </c>
      <c r="H5" s="68">
        <v>43052</v>
      </c>
      <c r="I5" s="69">
        <v>43193</v>
      </c>
      <c r="J5" s="70">
        <v>2</v>
      </c>
      <c r="K5" s="71" t="s">
        <v>281</v>
      </c>
      <c r="L5" s="1" t="s">
        <v>402</v>
      </c>
      <c r="M5" s="71" t="s">
        <v>283</v>
      </c>
      <c r="N5" s="71" t="s">
        <v>403</v>
      </c>
      <c r="O5" s="71" t="s">
        <v>404</v>
      </c>
      <c r="P5" s="71" t="s">
        <v>396</v>
      </c>
      <c r="Q5" s="71" t="s">
        <v>405</v>
      </c>
      <c r="R5" s="71"/>
      <c r="S5" s="71" t="s">
        <v>396</v>
      </c>
      <c r="T5" s="71"/>
      <c r="U5" s="71" t="s">
        <v>396</v>
      </c>
      <c r="V5" s="71"/>
      <c r="W5" s="71" t="s">
        <v>396</v>
      </c>
      <c r="X5" s="71" t="s">
        <v>396</v>
      </c>
      <c r="Y5" s="71" t="s">
        <v>406</v>
      </c>
      <c r="Z5" s="72">
        <v>100000</v>
      </c>
      <c r="AA5" s="73">
        <v>0</v>
      </c>
      <c r="AB5" s="72">
        <v>60000</v>
      </c>
      <c r="AC5" s="71" t="s">
        <v>396</v>
      </c>
      <c r="AD5" s="72">
        <v>31000</v>
      </c>
      <c r="AE5" s="72">
        <v>31000</v>
      </c>
      <c r="AF5" s="72">
        <v>30000</v>
      </c>
      <c r="AG5" s="36" t="s">
        <v>96</v>
      </c>
      <c r="AH5" s="36" t="s">
        <v>542</v>
      </c>
      <c r="AI5" s="37" t="s">
        <v>97</v>
      </c>
      <c r="AJ5" s="37" t="s">
        <v>98</v>
      </c>
      <c r="AK5" s="38" t="s">
        <v>99</v>
      </c>
    </row>
    <row r="6" spans="1:37" ht="69" x14ac:dyDescent="0.3">
      <c r="A6" s="40">
        <v>2017</v>
      </c>
      <c r="B6" s="40" t="s">
        <v>388</v>
      </c>
      <c r="C6" s="40" t="s">
        <v>407</v>
      </c>
      <c r="D6" s="40" t="s">
        <v>390</v>
      </c>
      <c r="E6" s="40" t="s">
        <v>408</v>
      </c>
      <c r="F6" s="40" t="s">
        <v>390</v>
      </c>
      <c r="G6" s="68">
        <v>43053</v>
      </c>
      <c r="H6" s="68">
        <v>43053</v>
      </c>
      <c r="I6" s="69">
        <v>43193</v>
      </c>
      <c r="J6" s="70">
        <v>3</v>
      </c>
      <c r="K6" s="71" t="s">
        <v>409</v>
      </c>
      <c r="L6" s="1" t="s">
        <v>410</v>
      </c>
      <c r="M6" s="71" t="s">
        <v>411</v>
      </c>
      <c r="N6" s="71" t="s">
        <v>411</v>
      </c>
      <c r="O6" s="71" t="s">
        <v>412</v>
      </c>
      <c r="P6" s="71" t="s">
        <v>396</v>
      </c>
      <c r="Q6" s="71" t="s">
        <v>413</v>
      </c>
      <c r="R6" s="71"/>
      <c r="S6" s="71" t="s">
        <v>396</v>
      </c>
      <c r="T6" s="71"/>
      <c r="U6" s="71" t="s">
        <v>396</v>
      </c>
      <c r="V6" s="71"/>
      <c r="W6" s="71" t="s">
        <v>396</v>
      </c>
      <c r="X6" s="71" t="s">
        <v>396</v>
      </c>
      <c r="Y6" s="71" t="s">
        <v>414</v>
      </c>
      <c r="Z6" s="72">
        <v>155000</v>
      </c>
      <c r="AA6" s="73">
        <v>9.6799999999999997E-2</v>
      </c>
      <c r="AB6" s="72">
        <v>40290</v>
      </c>
      <c r="AC6" s="71" t="s">
        <v>396</v>
      </c>
      <c r="AD6" s="72">
        <v>5200</v>
      </c>
      <c r="AE6" s="72">
        <v>5200</v>
      </c>
      <c r="AF6" s="72">
        <v>25000</v>
      </c>
      <c r="AG6" s="36" t="s">
        <v>96</v>
      </c>
      <c r="AH6" s="36" t="s">
        <v>542</v>
      </c>
      <c r="AI6" s="37" t="s">
        <v>97</v>
      </c>
      <c r="AJ6" s="37" t="s">
        <v>98</v>
      </c>
      <c r="AK6" s="38" t="s">
        <v>99</v>
      </c>
    </row>
    <row r="7" spans="1:37" ht="69" x14ac:dyDescent="0.3">
      <c r="A7" s="40">
        <v>2017</v>
      </c>
      <c r="B7" s="40" t="s">
        <v>388</v>
      </c>
      <c r="C7" s="40" t="s">
        <v>415</v>
      </c>
      <c r="D7" s="40" t="s">
        <v>390</v>
      </c>
      <c r="E7" s="40" t="s">
        <v>416</v>
      </c>
      <c r="F7" s="40" t="s">
        <v>390</v>
      </c>
      <c r="G7" s="68">
        <v>43056</v>
      </c>
      <c r="H7" s="68">
        <v>43166</v>
      </c>
      <c r="I7" s="69">
        <v>43193</v>
      </c>
      <c r="J7" s="70">
        <v>4</v>
      </c>
      <c r="K7" s="71" t="s">
        <v>417</v>
      </c>
      <c r="L7" s="56" t="s">
        <v>418</v>
      </c>
      <c r="M7" s="71" t="s">
        <v>419</v>
      </c>
      <c r="N7" s="71" t="s">
        <v>403</v>
      </c>
      <c r="O7" s="71" t="s">
        <v>404</v>
      </c>
      <c r="P7" s="71" t="s">
        <v>396</v>
      </c>
      <c r="Q7" s="71" t="s">
        <v>420</v>
      </c>
      <c r="R7" s="71"/>
      <c r="S7" s="71" t="s">
        <v>396</v>
      </c>
      <c r="T7" s="71"/>
      <c r="U7" s="71" t="s">
        <v>396</v>
      </c>
      <c r="V7" s="71"/>
      <c r="W7" s="71" t="s">
        <v>396</v>
      </c>
      <c r="X7" s="71" t="s">
        <v>396</v>
      </c>
      <c r="Y7" s="71" t="s">
        <v>421</v>
      </c>
      <c r="Z7" s="72">
        <v>34000</v>
      </c>
      <c r="AA7" s="73">
        <v>0</v>
      </c>
      <c r="AB7" s="72">
        <v>20000</v>
      </c>
      <c r="AC7" s="71" t="s">
        <v>396</v>
      </c>
      <c r="AD7" s="71">
        <v>500</v>
      </c>
      <c r="AE7" s="71">
        <v>500</v>
      </c>
      <c r="AF7" s="72">
        <v>15000</v>
      </c>
      <c r="AG7" s="36" t="s">
        <v>96</v>
      </c>
      <c r="AH7" s="36" t="s">
        <v>542</v>
      </c>
      <c r="AI7" s="37" t="s">
        <v>97</v>
      </c>
      <c r="AJ7" s="37" t="s">
        <v>98</v>
      </c>
      <c r="AK7" s="38" t="s">
        <v>99</v>
      </c>
    </row>
    <row r="8" spans="1:37" ht="69" x14ac:dyDescent="0.3">
      <c r="A8" s="40">
        <v>2017</v>
      </c>
      <c r="B8" s="40" t="s">
        <v>388</v>
      </c>
      <c r="C8" s="40" t="s">
        <v>422</v>
      </c>
      <c r="D8" s="40" t="s">
        <v>390</v>
      </c>
      <c r="E8" s="40" t="s">
        <v>423</v>
      </c>
      <c r="F8" s="40" t="s">
        <v>390</v>
      </c>
      <c r="G8" s="68">
        <v>43047</v>
      </c>
      <c r="H8" s="68">
        <v>43047</v>
      </c>
      <c r="I8" s="69">
        <v>43193</v>
      </c>
      <c r="J8" s="70">
        <v>5</v>
      </c>
      <c r="K8" s="71" t="s">
        <v>424</v>
      </c>
      <c r="L8" s="56" t="s">
        <v>425</v>
      </c>
      <c r="M8" s="71" t="s">
        <v>426</v>
      </c>
      <c r="N8" s="71" t="s">
        <v>426</v>
      </c>
      <c r="O8" s="71" t="s">
        <v>427</v>
      </c>
      <c r="P8" s="71" t="s">
        <v>396</v>
      </c>
      <c r="Q8" s="71" t="s">
        <v>428</v>
      </c>
      <c r="R8" s="71"/>
      <c r="S8" s="71" t="s">
        <v>396</v>
      </c>
      <c r="T8" s="71"/>
      <c r="U8" s="71" t="s">
        <v>396</v>
      </c>
      <c r="V8" s="71"/>
      <c r="W8" s="71" t="s">
        <v>396</v>
      </c>
      <c r="X8" s="71" t="s">
        <v>396</v>
      </c>
      <c r="Y8" s="71" t="s">
        <v>429</v>
      </c>
      <c r="Z8" s="72">
        <v>63992.43</v>
      </c>
      <c r="AA8" s="73">
        <v>3.7400000000000003E-2</v>
      </c>
      <c r="AB8" s="72">
        <v>15694.36</v>
      </c>
      <c r="AC8" s="71" t="s">
        <v>396</v>
      </c>
      <c r="AD8" s="72">
        <v>9975.9</v>
      </c>
      <c r="AE8" s="72">
        <v>9975.9</v>
      </c>
      <c r="AF8" s="72">
        <v>10000</v>
      </c>
      <c r="AG8" s="36" t="s">
        <v>96</v>
      </c>
      <c r="AH8" s="36" t="s">
        <v>542</v>
      </c>
      <c r="AI8" s="37" t="s">
        <v>97</v>
      </c>
      <c r="AJ8" s="37" t="s">
        <v>98</v>
      </c>
      <c r="AK8" s="38" t="s">
        <v>99</v>
      </c>
    </row>
    <row r="9" spans="1:37" ht="69" x14ac:dyDescent="0.3">
      <c r="A9" s="40">
        <v>2017</v>
      </c>
      <c r="B9" s="40" t="s">
        <v>388</v>
      </c>
      <c r="C9" s="40" t="s">
        <v>430</v>
      </c>
      <c r="D9" s="40" t="s">
        <v>390</v>
      </c>
      <c r="E9" s="40" t="s">
        <v>431</v>
      </c>
      <c r="F9" s="40" t="s">
        <v>390</v>
      </c>
      <c r="G9" s="68">
        <v>43052</v>
      </c>
      <c r="H9" s="68">
        <v>43052</v>
      </c>
      <c r="I9" s="69">
        <v>43193</v>
      </c>
      <c r="J9" s="70">
        <v>6</v>
      </c>
      <c r="K9" s="71" t="s">
        <v>432</v>
      </c>
      <c r="L9" s="56" t="s">
        <v>433</v>
      </c>
      <c r="M9" s="71" t="s">
        <v>434</v>
      </c>
      <c r="N9" s="71" t="s">
        <v>435</v>
      </c>
      <c r="O9" s="71" t="s">
        <v>436</v>
      </c>
      <c r="P9" s="71" t="s">
        <v>396</v>
      </c>
      <c r="Q9" s="71" t="s">
        <v>437</v>
      </c>
      <c r="R9" s="71"/>
      <c r="S9" s="71" t="s">
        <v>396</v>
      </c>
      <c r="T9" s="71"/>
      <c r="U9" s="71" t="s">
        <v>396</v>
      </c>
      <c r="V9" s="71"/>
      <c r="W9" s="71" t="s">
        <v>396</v>
      </c>
      <c r="X9" s="71" t="s">
        <v>396</v>
      </c>
      <c r="Y9" s="71" t="s">
        <v>438</v>
      </c>
      <c r="Z9" s="72">
        <v>76300</v>
      </c>
      <c r="AA9" s="73">
        <v>5.6399999999999999E-2</v>
      </c>
      <c r="AB9" s="72">
        <v>13200</v>
      </c>
      <c r="AC9" s="71" t="s">
        <v>396</v>
      </c>
      <c r="AD9" s="71">
        <v>0</v>
      </c>
      <c r="AE9" s="71">
        <v>0</v>
      </c>
      <c r="AF9" s="72">
        <v>10000</v>
      </c>
      <c r="AG9" s="36" t="s">
        <v>96</v>
      </c>
      <c r="AH9" s="36" t="s">
        <v>542</v>
      </c>
      <c r="AI9" s="37" t="s">
        <v>97</v>
      </c>
      <c r="AJ9" s="37" t="s">
        <v>98</v>
      </c>
      <c r="AK9" s="38" t="s">
        <v>99</v>
      </c>
    </row>
    <row r="10" spans="1:37" ht="69" x14ac:dyDescent="0.3">
      <c r="A10" s="40">
        <v>2017</v>
      </c>
      <c r="B10" s="40" t="s">
        <v>388</v>
      </c>
      <c r="C10" s="40" t="s">
        <v>439</v>
      </c>
      <c r="D10" s="40" t="s">
        <v>390</v>
      </c>
      <c r="E10" s="40" t="s">
        <v>440</v>
      </c>
      <c r="F10" s="40" t="s">
        <v>390</v>
      </c>
      <c r="G10" s="68">
        <v>43052</v>
      </c>
      <c r="H10" s="68">
        <v>43052</v>
      </c>
      <c r="I10" s="69">
        <v>43193</v>
      </c>
      <c r="J10" s="70">
        <v>7</v>
      </c>
      <c r="K10" s="71" t="s">
        <v>441</v>
      </c>
      <c r="L10" s="1" t="s">
        <v>442</v>
      </c>
      <c r="M10" s="71" t="s">
        <v>443</v>
      </c>
      <c r="N10" s="71" t="s">
        <v>443</v>
      </c>
      <c r="O10" s="71" t="s">
        <v>404</v>
      </c>
      <c r="P10" s="71" t="s">
        <v>396</v>
      </c>
      <c r="Q10" s="71" t="s">
        <v>444</v>
      </c>
      <c r="R10" s="71"/>
      <c r="S10" s="71" t="s">
        <v>396</v>
      </c>
      <c r="T10" s="71"/>
      <c r="U10" s="71" t="s">
        <v>396</v>
      </c>
      <c r="V10" s="71"/>
      <c r="W10" s="71" t="s">
        <v>396</v>
      </c>
      <c r="X10" s="71" t="s">
        <v>396</v>
      </c>
      <c r="Y10" s="71" t="s">
        <v>445</v>
      </c>
      <c r="Z10" s="72">
        <v>43000</v>
      </c>
      <c r="AA10" s="73">
        <v>2.3300000000000001E-2</v>
      </c>
      <c r="AB10" s="72">
        <v>20000</v>
      </c>
      <c r="AC10" s="71" t="s">
        <v>396</v>
      </c>
      <c r="AD10" s="71">
        <v>0</v>
      </c>
      <c r="AE10" s="71">
        <v>0</v>
      </c>
      <c r="AF10" s="72">
        <v>15000</v>
      </c>
      <c r="AG10" s="36" t="s">
        <v>96</v>
      </c>
      <c r="AH10" s="36" t="s">
        <v>542</v>
      </c>
      <c r="AI10" s="37" t="s">
        <v>97</v>
      </c>
      <c r="AJ10" s="37" t="s">
        <v>98</v>
      </c>
      <c r="AK10" s="38" t="s">
        <v>99</v>
      </c>
    </row>
    <row r="11" spans="1:37" ht="69" x14ac:dyDescent="0.3">
      <c r="A11" s="40">
        <v>2017</v>
      </c>
      <c r="B11" s="40" t="s">
        <v>388</v>
      </c>
      <c r="C11" s="40" t="s">
        <v>446</v>
      </c>
      <c r="D11" s="40" t="s">
        <v>390</v>
      </c>
      <c r="E11" s="40"/>
      <c r="F11" s="40"/>
      <c r="G11" s="68">
        <v>43052</v>
      </c>
      <c r="H11" s="68">
        <v>43052</v>
      </c>
      <c r="I11" s="69">
        <v>43193</v>
      </c>
      <c r="J11" s="70">
        <v>8</v>
      </c>
      <c r="K11" s="71" t="s">
        <v>447</v>
      </c>
      <c r="L11" s="1" t="s">
        <v>448</v>
      </c>
      <c r="M11" s="71" t="s">
        <v>449</v>
      </c>
      <c r="N11" s="71" t="s">
        <v>403</v>
      </c>
      <c r="O11" s="71" t="s">
        <v>450</v>
      </c>
      <c r="P11" s="71" t="s">
        <v>396</v>
      </c>
      <c r="Q11" s="71" t="s">
        <v>451</v>
      </c>
      <c r="R11" s="71"/>
      <c r="S11" s="71" t="s">
        <v>396</v>
      </c>
      <c r="T11" s="71"/>
      <c r="U11" s="71" t="s">
        <v>396</v>
      </c>
      <c r="V11" s="71"/>
      <c r="W11" s="71" t="s">
        <v>396</v>
      </c>
      <c r="X11" s="71" t="s">
        <v>396</v>
      </c>
      <c r="Y11" s="71" t="s">
        <v>452</v>
      </c>
      <c r="Z11" s="72">
        <v>25030</v>
      </c>
      <c r="AA11" s="73">
        <v>0.04</v>
      </c>
      <c r="AB11" s="72">
        <v>15030</v>
      </c>
      <c r="AC11" s="71" t="s">
        <v>396</v>
      </c>
      <c r="AD11" s="71">
        <v>0</v>
      </c>
      <c r="AE11" s="71">
        <v>0</v>
      </c>
      <c r="AF11" s="72">
        <v>10000</v>
      </c>
      <c r="AG11" s="36" t="s">
        <v>96</v>
      </c>
      <c r="AH11" s="36" t="s">
        <v>542</v>
      </c>
      <c r="AI11" s="37" t="s">
        <v>97</v>
      </c>
      <c r="AJ11" s="37" t="s">
        <v>98</v>
      </c>
      <c r="AK11" s="38" t="s">
        <v>99</v>
      </c>
    </row>
    <row r="12" spans="1:37" ht="69" x14ac:dyDescent="0.3">
      <c r="A12" s="40">
        <v>2017</v>
      </c>
      <c r="B12" s="40" t="s">
        <v>388</v>
      </c>
      <c r="C12" s="40" t="s">
        <v>453</v>
      </c>
      <c r="D12" s="40" t="s">
        <v>390</v>
      </c>
      <c r="E12" s="40" t="s">
        <v>454</v>
      </c>
      <c r="F12" s="40" t="s">
        <v>390</v>
      </c>
      <c r="G12" s="68">
        <v>43053</v>
      </c>
      <c r="H12" s="68">
        <v>43053</v>
      </c>
      <c r="I12" s="69">
        <v>43193</v>
      </c>
      <c r="J12" s="70">
        <v>9</v>
      </c>
      <c r="K12" s="71" t="s">
        <v>455</v>
      </c>
      <c r="L12" s="1" t="s">
        <v>456</v>
      </c>
      <c r="M12" s="71" t="s">
        <v>457</v>
      </c>
      <c r="N12" s="71" t="s">
        <v>457</v>
      </c>
      <c r="O12" s="71" t="s">
        <v>404</v>
      </c>
      <c r="P12" s="71" t="s">
        <v>396</v>
      </c>
      <c r="Q12" s="71" t="s">
        <v>458</v>
      </c>
      <c r="R12" s="71"/>
      <c r="S12" s="71" t="s">
        <v>396</v>
      </c>
      <c r="T12" s="71"/>
      <c r="U12" s="71" t="s">
        <v>396</v>
      </c>
      <c r="V12" s="71"/>
      <c r="W12" s="71" t="s">
        <v>396</v>
      </c>
      <c r="X12" s="71" t="s">
        <v>396</v>
      </c>
      <c r="Y12" s="71" t="s">
        <v>459</v>
      </c>
      <c r="Z12" s="72">
        <v>26750</v>
      </c>
      <c r="AA12" s="73">
        <v>9.35E-2</v>
      </c>
      <c r="AB12" s="72">
        <v>13750</v>
      </c>
      <c r="AC12" s="71" t="s">
        <v>396</v>
      </c>
      <c r="AD12" s="71">
        <v>0</v>
      </c>
      <c r="AE12" s="71">
        <v>0</v>
      </c>
      <c r="AF12" s="72">
        <v>10000</v>
      </c>
      <c r="AG12" s="36" t="s">
        <v>96</v>
      </c>
      <c r="AH12" s="36" t="s">
        <v>542</v>
      </c>
      <c r="AI12" s="37" t="s">
        <v>97</v>
      </c>
      <c r="AJ12" s="37" t="s">
        <v>98</v>
      </c>
      <c r="AK12" s="38" t="s">
        <v>99</v>
      </c>
    </row>
    <row r="13" spans="1:37" ht="69" x14ac:dyDescent="0.3">
      <c r="A13" s="40">
        <v>2017</v>
      </c>
      <c r="B13" s="40" t="s">
        <v>388</v>
      </c>
      <c r="C13" s="40" t="s">
        <v>460</v>
      </c>
      <c r="D13" s="40" t="s">
        <v>400</v>
      </c>
      <c r="E13" s="40" t="s">
        <v>461</v>
      </c>
      <c r="F13" s="40" t="s">
        <v>390</v>
      </c>
      <c r="G13" s="68">
        <v>43054</v>
      </c>
      <c r="H13" s="68">
        <v>43174</v>
      </c>
      <c r="I13" s="69">
        <v>43193</v>
      </c>
      <c r="J13" s="70">
        <v>10</v>
      </c>
      <c r="K13" s="71" t="s">
        <v>462</v>
      </c>
      <c r="L13" s="1" t="s">
        <v>463</v>
      </c>
      <c r="M13" s="71" t="s">
        <v>464</v>
      </c>
      <c r="N13" s="71" t="s">
        <v>464</v>
      </c>
      <c r="O13" s="71" t="s">
        <v>465</v>
      </c>
      <c r="P13" s="71" t="s">
        <v>396</v>
      </c>
      <c r="Q13" s="71" t="s">
        <v>466</v>
      </c>
      <c r="R13" s="71"/>
      <c r="S13" s="71" t="s">
        <v>396</v>
      </c>
      <c r="T13" s="71"/>
      <c r="U13" s="71" t="s">
        <v>396</v>
      </c>
      <c r="V13" s="71"/>
      <c r="W13" s="71" t="s">
        <v>396</v>
      </c>
      <c r="X13" s="71" t="s">
        <v>396</v>
      </c>
      <c r="Y13" s="71" t="s">
        <v>467</v>
      </c>
      <c r="Z13" s="72">
        <v>67778.11</v>
      </c>
      <c r="AA13" s="73">
        <v>0</v>
      </c>
      <c r="AB13" s="72">
        <v>29140</v>
      </c>
      <c r="AC13" s="71" t="s">
        <v>396</v>
      </c>
      <c r="AD13" s="71">
        <v>0</v>
      </c>
      <c r="AE13" s="71">
        <v>0</v>
      </c>
      <c r="AF13" s="72">
        <v>10000</v>
      </c>
      <c r="AG13" s="36" t="s">
        <v>96</v>
      </c>
      <c r="AH13" s="36" t="s">
        <v>542</v>
      </c>
      <c r="AI13" s="37" t="s">
        <v>97</v>
      </c>
      <c r="AJ13" s="37" t="s">
        <v>98</v>
      </c>
      <c r="AK13" s="38" t="s">
        <v>99</v>
      </c>
    </row>
    <row r="14" spans="1:37" ht="75" x14ac:dyDescent="0.3">
      <c r="A14" s="40">
        <v>2017</v>
      </c>
      <c r="B14" s="40" t="s">
        <v>388</v>
      </c>
      <c r="C14" s="40" t="s">
        <v>468</v>
      </c>
      <c r="D14" s="40" t="s">
        <v>390</v>
      </c>
      <c r="E14" s="40" t="s">
        <v>469</v>
      </c>
      <c r="F14" s="40" t="s">
        <v>400</v>
      </c>
      <c r="G14" s="68">
        <v>43055</v>
      </c>
      <c r="H14" s="68">
        <v>43055</v>
      </c>
      <c r="I14" s="69">
        <v>43193</v>
      </c>
      <c r="J14" s="70">
        <v>11</v>
      </c>
      <c r="K14" s="71" t="s">
        <v>470</v>
      </c>
      <c r="L14" s="56" t="s">
        <v>471</v>
      </c>
      <c r="M14" s="71" t="s">
        <v>472</v>
      </c>
      <c r="N14" s="71" t="s">
        <v>403</v>
      </c>
      <c r="O14" s="71" t="s">
        <v>473</v>
      </c>
      <c r="P14" s="71" t="s">
        <v>396</v>
      </c>
      <c r="Q14" s="71" t="s">
        <v>474</v>
      </c>
      <c r="R14" s="71"/>
      <c r="S14" s="71" t="s">
        <v>396</v>
      </c>
      <c r="T14" s="71"/>
      <c r="U14" s="71" t="s">
        <v>396</v>
      </c>
      <c r="V14" s="71"/>
      <c r="W14" s="71" t="s">
        <v>396</v>
      </c>
      <c r="X14" s="71" t="s">
        <v>396</v>
      </c>
      <c r="Y14" s="71" t="s">
        <v>475</v>
      </c>
      <c r="Z14" s="72">
        <v>119507</v>
      </c>
      <c r="AA14" s="73">
        <v>7.0099999999999996E-2</v>
      </c>
      <c r="AB14" s="72">
        <v>30167</v>
      </c>
      <c r="AC14" s="71" t="s">
        <v>396</v>
      </c>
      <c r="AD14" s="72">
        <v>15340</v>
      </c>
      <c r="AE14" s="72">
        <v>15340</v>
      </c>
      <c r="AF14" s="72">
        <v>15000</v>
      </c>
      <c r="AG14" s="36" t="s">
        <v>96</v>
      </c>
      <c r="AH14" s="36" t="s">
        <v>542</v>
      </c>
      <c r="AI14" s="37" t="s">
        <v>97</v>
      </c>
      <c r="AJ14" s="37" t="s">
        <v>98</v>
      </c>
      <c r="AK14" s="38" t="s">
        <v>99</v>
      </c>
    </row>
    <row r="15" spans="1:37" ht="69" x14ac:dyDescent="0.3">
      <c r="A15" s="40">
        <v>2017</v>
      </c>
      <c r="B15" s="40" t="s">
        <v>388</v>
      </c>
      <c r="C15" s="40" t="s">
        <v>476</v>
      </c>
      <c r="D15" s="40" t="s">
        <v>390</v>
      </c>
      <c r="E15" s="40" t="s">
        <v>477</v>
      </c>
      <c r="F15" s="40" t="s">
        <v>390</v>
      </c>
      <c r="G15" s="68">
        <v>43052</v>
      </c>
      <c r="H15" s="68">
        <v>43052</v>
      </c>
      <c r="I15" s="69">
        <v>43200</v>
      </c>
      <c r="J15" s="70">
        <v>12</v>
      </c>
      <c r="K15" s="71" t="s">
        <v>478</v>
      </c>
      <c r="L15" s="56" t="s">
        <v>479</v>
      </c>
      <c r="M15" s="71" t="s">
        <v>480</v>
      </c>
      <c r="N15" s="71" t="s">
        <v>480</v>
      </c>
      <c r="O15" s="71" t="s">
        <v>404</v>
      </c>
      <c r="P15" s="71" t="s">
        <v>396</v>
      </c>
      <c r="Q15" s="71" t="s">
        <v>481</v>
      </c>
      <c r="R15" s="71"/>
      <c r="S15" s="71" t="s">
        <v>396</v>
      </c>
      <c r="T15" s="71"/>
      <c r="U15" s="71" t="s">
        <v>396</v>
      </c>
      <c r="V15" s="71"/>
      <c r="W15" s="71" t="s">
        <v>396</v>
      </c>
      <c r="X15" s="71" t="s">
        <v>396</v>
      </c>
      <c r="Y15" s="71" t="s">
        <v>482</v>
      </c>
      <c r="Z15" s="72">
        <v>77300</v>
      </c>
      <c r="AA15" s="73">
        <v>7.5200000000000003E-2</v>
      </c>
      <c r="AB15" s="72">
        <v>46380</v>
      </c>
      <c r="AC15" s="71" t="s">
        <v>396</v>
      </c>
      <c r="AD15" s="71">
        <v>0</v>
      </c>
      <c r="AE15" s="71">
        <v>0</v>
      </c>
      <c r="AF15" s="72">
        <v>10000</v>
      </c>
      <c r="AG15" s="36" t="s">
        <v>96</v>
      </c>
      <c r="AH15" s="36" t="s">
        <v>542</v>
      </c>
      <c r="AI15" s="37" t="s">
        <v>97</v>
      </c>
      <c r="AJ15" s="37" t="s">
        <v>98</v>
      </c>
      <c r="AK15" s="38" t="s">
        <v>99</v>
      </c>
    </row>
    <row r="16" spans="1:37" ht="69" x14ac:dyDescent="0.3">
      <c r="A16" s="40">
        <v>2017</v>
      </c>
      <c r="B16" s="40" t="s">
        <v>388</v>
      </c>
      <c r="C16" s="40" t="s">
        <v>483</v>
      </c>
      <c r="D16" s="40" t="s">
        <v>400</v>
      </c>
      <c r="E16" s="40" t="s">
        <v>484</v>
      </c>
      <c r="F16" s="40" t="s">
        <v>400</v>
      </c>
      <c r="G16" s="68">
        <v>43052</v>
      </c>
      <c r="H16" s="68">
        <v>43052</v>
      </c>
      <c r="I16" s="69">
        <v>43193</v>
      </c>
      <c r="J16" s="70">
        <v>13</v>
      </c>
      <c r="K16" s="71" t="s">
        <v>485</v>
      </c>
      <c r="L16" s="56" t="s">
        <v>486</v>
      </c>
      <c r="M16" s="71" t="s">
        <v>487</v>
      </c>
      <c r="N16" s="71" t="s">
        <v>488</v>
      </c>
      <c r="O16" s="71" t="s">
        <v>404</v>
      </c>
      <c r="P16" s="71" t="s">
        <v>396</v>
      </c>
      <c r="Q16" s="71" t="s">
        <v>489</v>
      </c>
      <c r="R16" s="71"/>
      <c r="S16" s="71" t="s">
        <v>396</v>
      </c>
      <c r="T16" s="71"/>
      <c r="U16" s="71" t="s">
        <v>396</v>
      </c>
      <c r="V16" s="71"/>
      <c r="W16" s="71" t="s">
        <v>396</v>
      </c>
      <c r="X16" s="71" t="s">
        <v>396</v>
      </c>
      <c r="Y16" s="71" t="s">
        <v>490</v>
      </c>
      <c r="Z16" s="72">
        <v>168770</v>
      </c>
      <c r="AA16" s="73">
        <v>9.6600000000000005E-2</v>
      </c>
      <c r="AB16" s="72">
        <v>39448</v>
      </c>
      <c r="AC16" s="71" t="s">
        <v>396</v>
      </c>
      <c r="AD16" s="71">
        <v>0</v>
      </c>
      <c r="AE16" s="71">
        <v>0</v>
      </c>
      <c r="AF16" s="72">
        <v>10000</v>
      </c>
      <c r="AG16" s="36" t="s">
        <v>96</v>
      </c>
      <c r="AH16" s="36" t="s">
        <v>542</v>
      </c>
      <c r="AI16" s="37" t="s">
        <v>97</v>
      </c>
      <c r="AJ16" s="37" t="s">
        <v>98</v>
      </c>
      <c r="AK16" s="38" t="s">
        <v>99</v>
      </c>
    </row>
    <row r="17" spans="1:37" ht="69" x14ac:dyDescent="0.3">
      <c r="A17" s="40">
        <v>2017</v>
      </c>
      <c r="B17" s="40" t="s">
        <v>388</v>
      </c>
      <c r="C17" s="40" t="s">
        <v>491</v>
      </c>
      <c r="D17" s="40" t="s">
        <v>390</v>
      </c>
      <c r="E17" s="40" t="s">
        <v>492</v>
      </c>
      <c r="F17" s="40" t="s">
        <v>390</v>
      </c>
      <c r="G17" s="68">
        <v>43052</v>
      </c>
      <c r="H17" s="68">
        <v>43052</v>
      </c>
      <c r="I17" s="69">
        <v>43193</v>
      </c>
      <c r="J17" s="70">
        <v>14</v>
      </c>
      <c r="K17" s="71" t="s">
        <v>493</v>
      </c>
      <c r="L17" s="56" t="s">
        <v>494</v>
      </c>
      <c r="M17" s="71" t="s">
        <v>495</v>
      </c>
      <c r="N17" s="71" t="s">
        <v>403</v>
      </c>
      <c r="O17" s="71" t="s">
        <v>496</v>
      </c>
      <c r="P17" s="71" t="s">
        <v>396</v>
      </c>
      <c r="Q17" s="71" t="s">
        <v>497</v>
      </c>
      <c r="R17" s="71"/>
      <c r="S17" s="71" t="s">
        <v>396</v>
      </c>
      <c r="T17" s="71"/>
      <c r="U17" s="71" t="s">
        <v>396</v>
      </c>
      <c r="V17" s="71"/>
      <c r="W17" s="71" t="s">
        <v>396</v>
      </c>
      <c r="X17" s="71" t="s">
        <v>396</v>
      </c>
      <c r="Y17" s="71" t="s">
        <v>498</v>
      </c>
      <c r="Z17" s="72">
        <v>41550</v>
      </c>
      <c r="AA17" s="73">
        <v>0</v>
      </c>
      <c r="AB17" s="72">
        <v>13550</v>
      </c>
      <c r="AC17" s="71" t="s">
        <v>396</v>
      </c>
      <c r="AD17" s="71">
        <v>0</v>
      </c>
      <c r="AE17" s="71">
        <v>0</v>
      </c>
      <c r="AF17" s="72">
        <v>10000</v>
      </c>
      <c r="AG17" s="36" t="s">
        <v>96</v>
      </c>
      <c r="AH17" s="36" t="s">
        <v>542</v>
      </c>
      <c r="AI17" s="37" t="s">
        <v>97</v>
      </c>
      <c r="AJ17" s="37" t="s">
        <v>98</v>
      </c>
      <c r="AK17" s="38" t="s">
        <v>99</v>
      </c>
    </row>
    <row r="18" spans="1:37" ht="69" x14ac:dyDescent="0.3">
      <c r="A18" s="40">
        <v>2017</v>
      </c>
      <c r="B18" s="40" t="s">
        <v>388</v>
      </c>
      <c r="C18" s="40" t="s">
        <v>499</v>
      </c>
      <c r="D18" s="40" t="s">
        <v>390</v>
      </c>
      <c r="E18" s="40" t="s">
        <v>500</v>
      </c>
      <c r="F18" s="40" t="s">
        <v>501</v>
      </c>
      <c r="G18" s="68">
        <v>43053</v>
      </c>
      <c r="H18" s="68">
        <v>43053</v>
      </c>
      <c r="I18" s="69">
        <v>43193</v>
      </c>
      <c r="J18" s="70">
        <v>15</v>
      </c>
      <c r="K18" s="71" t="s">
        <v>502</v>
      </c>
      <c r="L18" s="56" t="s">
        <v>503</v>
      </c>
      <c r="M18" s="71" t="s">
        <v>504</v>
      </c>
      <c r="N18" s="71" t="s">
        <v>504</v>
      </c>
      <c r="O18" s="71" t="s">
        <v>395</v>
      </c>
      <c r="P18" s="71" t="s">
        <v>396</v>
      </c>
      <c r="Q18" s="71" t="s">
        <v>505</v>
      </c>
      <c r="R18" s="71"/>
      <c r="S18" s="71" t="s">
        <v>396</v>
      </c>
      <c r="T18" s="71"/>
      <c r="U18" s="71" t="s">
        <v>396</v>
      </c>
      <c r="V18" s="71"/>
      <c r="W18" s="71" t="s">
        <v>396</v>
      </c>
      <c r="X18" s="71" t="s">
        <v>396</v>
      </c>
      <c r="Y18" s="71" t="s">
        <v>506</v>
      </c>
      <c r="Z18" s="72">
        <v>233001.8</v>
      </c>
      <c r="AA18" s="73">
        <v>7.2999999999999995E-2</v>
      </c>
      <c r="AB18" s="72">
        <v>51001.8</v>
      </c>
      <c r="AC18" s="71" t="s">
        <v>396</v>
      </c>
      <c r="AD18" s="71">
        <v>0</v>
      </c>
      <c r="AE18" s="71">
        <v>0</v>
      </c>
      <c r="AF18" s="72">
        <v>10000</v>
      </c>
      <c r="AG18" s="36" t="s">
        <v>96</v>
      </c>
      <c r="AH18" s="36" t="s">
        <v>542</v>
      </c>
      <c r="AI18" s="37" t="s">
        <v>97</v>
      </c>
      <c r="AJ18" s="37" t="s">
        <v>98</v>
      </c>
      <c r="AK18" s="38" t="s">
        <v>99</v>
      </c>
    </row>
    <row r="19" spans="1:37" ht="69" x14ac:dyDescent="0.3">
      <c r="A19" s="40">
        <v>2017</v>
      </c>
      <c r="B19" s="40" t="s">
        <v>388</v>
      </c>
      <c r="C19" s="40" t="s">
        <v>507</v>
      </c>
      <c r="D19" s="40" t="s">
        <v>390</v>
      </c>
      <c r="E19" s="40" t="s">
        <v>508</v>
      </c>
      <c r="F19" s="40" t="s">
        <v>400</v>
      </c>
      <c r="G19" s="68">
        <v>43053</v>
      </c>
      <c r="H19" s="68">
        <v>43053</v>
      </c>
      <c r="I19" s="69">
        <v>43193</v>
      </c>
      <c r="J19" s="70">
        <v>16</v>
      </c>
      <c r="K19" s="71" t="s">
        <v>509</v>
      </c>
      <c r="L19" s="56" t="s">
        <v>510</v>
      </c>
      <c r="M19" s="71" t="s">
        <v>511</v>
      </c>
      <c r="N19" s="71" t="s">
        <v>511</v>
      </c>
      <c r="O19" s="71" t="s">
        <v>512</v>
      </c>
      <c r="P19" s="71" t="s">
        <v>396</v>
      </c>
      <c r="Q19" s="71" t="s">
        <v>513</v>
      </c>
      <c r="R19" s="71"/>
      <c r="S19" s="71" t="s">
        <v>396</v>
      </c>
      <c r="T19" s="71"/>
      <c r="U19" s="71" t="s">
        <v>396</v>
      </c>
      <c r="V19" s="71"/>
      <c r="W19" s="71" t="s">
        <v>396</v>
      </c>
      <c r="X19" s="71" t="s">
        <v>396</v>
      </c>
      <c r="Y19" s="71" t="s">
        <v>514</v>
      </c>
      <c r="Z19" s="72">
        <v>42000</v>
      </c>
      <c r="AA19" s="73">
        <v>7.1400000000000005E-2</v>
      </c>
      <c r="AB19" s="72">
        <v>14000</v>
      </c>
      <c r="AC19" s="71" t="s">
        <v>396</v>
      </c>
      <c r="AD19" s="72">
        <v>3000</v>
      </c>
      <c r="AE19" s="72">
        <v>3000</v>
      </c>
      <c r="AF19" s="72">
        <v>10000</v>
      </c>
      <c r="AG19" s="36" t="s">
        <v>96</v>
      </c>
      <c r="AH19" s="36" t="s">
        <v>542</v>
      </c>
      <c r="AI19" s="37" t="s">
        <v>97</v>
      </c>
      <c r="AJ19" s="37" t="s">
        <v>98</v>
      </c>
      <c r="AK19" s="38" t="s">
        <v>99</v>
      </c>
    </row>
    <row r="20" spans="1:37" ht="69" x14ac:dyDescent="0.3">
      <c r="A20" s="40">
        <v>2017</v>
      </c>
      <c r="B20" s="40" t="s">
        <v>388</v>
      </c>
      <c r="C20" s="40" t="s">
        <v>515</v>
      </c>
      <c r="D20" s="40" t="s">
        <v>390</v>
      </c>
      <c r="E20" s="40" t="s">
        <v>516</v>
      </c>
      <c r="F20" s="40" t="s">
        <v>400</v>
      </c>
      <c r="G20" s="68">
        <v>43053</v>
      </c>
      <c r="H20" s="68">
        <v>43053</v>
      </c>
      <c r="I20" s="69">
        <v>43200</v>
      </c>
      <c r="J20" s="70">
        <v>17</v>
      </c>
      <c r="K20" s="71" t="s">
        <v>509</v>
      </c>
      <c r="L20" s="56" t="s">
        <v>517</v>
      </c>
      <c r="M20" s="71" t="s">
        <v>511</v>
      </c>
      <c r="N20" s="71" t="s">
        <v>511</v>
      </c>
      <c r="O20" s="71" t="s">
        <v>512</v>
      </c>
      <c r="P20" s="71" t="s">
        <v>396</v>
      </c>
      <c r="Q20" s="71" t="s">
        <v>513</v>
      </c>
      <c r="R20" s="71"/>
      <c r="S20" s="71" t="s">
        <v>396</v>
      </c>
      <c r="T20" s="71"/>
      <c r="U20" s="71" t="s">
        <v>396</v>
      </c>
      <c r="V20" s="71"/>
      <c r="W20" s="71" t="s">
        <v>396</v>
      </c>
      <c r="X20" s="71" t="s">
        <v>396</v>
      </c>
      <c r="Y20" s="71" t="s">
        <v>514</v>
      </c>
      <c r="Z20" s="72">
        <v>71100</v>
      </c>
      <c r="AA20" s="73">
        <v>0.36009999999999998</v>
      </c>
      <c r="AB20" s="72">
        <v>34100</v>
      </c>
      <c r="AC20" s="71" t="s">
        <v>396</v>
      </c>
      <c r="AD20" s="72">
        <v>3000</v>
      </c>
      <c r="AE20" s="72">
        <v>3000</v>
      </c>
      <c r="AF20" s="72">
        <v>10000</v>
      </c>
      <c r="AG20" s="36" t="s">
        <v>96</v>
      </c>
      <c r="AH20" s="36" t="s">
        <v>542</v>
      </c>
      <c r="AI20" s="37" t="s">
        <v>97</v>
      </c>
      <c r="AJ20" s="37" t="s">
        <v>98</v>
      </c>
      <c r="AK20" s="38" t="s">
        <v>99</v>
      </c>
    </row>
    <row r="21" spans="1:37" ht="69" x14ac:dyDescent="0.3">
      <c r="A21" s="40">
        <v>2017</v>
      </c>
      <c r="B21" s="40" t="s">
        <v>388</v>
      </c>
      <c r="C21" s="40" t="s">
        <v>518</v>
      </c>
      <c r="D21" s="40" t="s">
        <v>400</v>
      </c>
      <c r="E21" s="40" t="s">
        <v>519</v>
      </c>
      <c r="F21" s="40" t="s">
        <v>390</v>
      </c>
      <c r="G21" s="68">
        <v>43054</v>
      </c>
      <c r="H21" s="68">
        <v>43054</v>
      </c>
      <c r="I21" s="69">
        <v>43193</v>
      </c>
      <c r="J21" s="70">
        <v>18</v>
      </c>
      <c r="K21" s="71" t="s">
        <v>520</v>
      </c>
      <c r="L21" s="56" t="s">
        <v>521</v>
      </c>
      <c r="M21" s="71" t="s">
        <v>522</v>
      </c>
      <c r="N21" s="71" t="s">
        <v>523</v>
      </c>
      <c r="O21" s="71" t="s">
        <v>524</v>
      </c>
      <c r="P21" s="71" t="s">
        <v>396</v>
      </c>
      <c r="Q21" s="71" t="s">
        <v>525</v>
      </c>
      <c r="R21" s="71"/>
      <c r="S21" s="71" t="s">
        <v>396</v>
      </c>
      <c r="T21" s="71"/>
      <c r="U21" s="71" t="s">
        <v>396</v>
      </c>
      <c r="V21" s="71"/>
      <c r="W21" s="71" t="s">
        <v>396</v>
      </c>
      <c r="X21" s="71" t="s">
        <v>396</v>
      </c>
      <c r="Y21" s="71" t="s">
        <v>526</v>
      </c>
      <c r="Z21" s="72">
        <v>64000</v>
      </c>
      <c r="AA21" s="73">
        <v>9.3799999999999994E-2</v>
      </c>
      <c r="AB21" s="72">
        <v>14000</v>
      </c>
      <c r="AC21" s="71" t="s">
        <v>396</v>
      </c>
      <c r="AD21" s="71">
        <v>0</v>
      </c>
      <c r="AE21" s="71">
        <v>0</v>
      </c>
      <c r="AF21" s="72">
        <v>10000</v>
      </c>
      <c r="AG21" s="36" t="s">
        <v>96</v>
      </c>
      <c r="AH21" s="36" t="s">
        <v>542</v>
      </c>
      <c r="AI21" s="37" t="s">
        <v>97</v>
      </c>
      <c r="AJ21" s="37" t="s">
        <v>98</v>
      </c>
      <c r="AK21" s="38" t="s">
        <v>99</v>
      </c>
    </row>
    <row r="22" spans="1:37" ht="69" x14ac:dyDescent="0.3">
      <c r="A22" s="40">
        <v>2017</v>
      </c>
      <c r="B22" s="40" t="s">
        <v>388</v>
      </c>
      <c r="C22" s="40" t="s">
        <v>527</v>
      </c>
      <c r="D22" s="40" t="s">
        <v>400</v>
      </c>
      <c r="E22" s="40" t="s">
        <v>528</v>
      </c>
      <c r="F22" s="40" t="s">
        <v>400</v>
      </c>
      <c r="G22" s="68">
        <v>43055</v>
      </c>
      <c r="H22" s="68">
        <v>43055</v>
      </c>
      <c r="I22" s="69">
        <v>43193</v>
      </c>
      <c r="J22" s="70">
        <v>19</v>
      </c>
      <c r="K22" s="71" t="s">
        <v>327</v>
      </c>
      <c r="L22" s="56" t="s">
        <v>529</v>
      </c>
      <c r="M22" s="71" t="s">
        <v>329</v>
      </c>
      <c r="N22" s="71" t="s">
        <v>530</v>
      </c>
      <c r="O22" s="71" t="s">
        <v>404</v>
      </c>
      <c r="P22" s="71" t="s">
        <v>396</v>
      </c>
      <c r="Q22" s="71" t="s">
        <v>531</v>
      </c>
      <c r="R22" s="71"/>
      <c r="S22" s="71" t="s">
        <v>396</v>
      </c>
      <c r="T22" s="71"/>
      <c r="U22" s="71" t="s">
        <v>396</v>
      </c>
      <c r="V22" s="71"/>
      <c r="W22" s="71" t="s">
        <v>396</v>
      </c>
      <c r="X22" s="71" t="s">
        <v>396</v>
      </c>
      <c r="Y22" s="71" t="s">
        <v>532</v>
      </c>
      <c r="Z22" s="72">
        <v>32500</v>
      </c>
      <c r="AA22" s="73">
        <v>0</v>
      </c>
      <c r="AB22" s="72">
        <v>19500</v>
      </c>
      <c r="AC22" s="71" t="s">
        <v>396</v>
      </c>
      <c r="AD22" s="71">
        <v>0</v>
      </c>
      <c r="AE22" s="71">
        <v>0</v>
      </c>
      <c r="AF22" s="72">
        <v>10000</v>
      </c>
      <c r="AG22" s="36" t="s">
        <v>96</v>
      </c>
      <c r="AH22" s="36" t="s">
        <v>542</v>
      </c>
      <c r="AI22" s="37" t="s">
        <v>97</v>
      </c>
      <c r="AJ22" s="37" t="s">
        <v>98</v>
      </c>
      <c r="AK22" s="38" t="s">
        <v>99</v>
      </c>
    </row>
    <row r="23" spans="1:37" ht="69" x14ac:dyDescent="0.3">
      <c r="A23" s="40">
        <v>2017</v>
      </c>
      <c r="B23" s="40" t="s">
        <v>388</v>
      </c>
      <c r="C23" s="40" t="s">
        <v>533</v>
      </c>
      <c r="D23" s="40" t="s">
        <v>400</v>
      </c>
      <c r="E23" s="40" t="s">
        <v>534</v>
      </c>
      <c r="F23" s="40" t="s">
        <v>400</v>
      </c>
      <c r="G23" s="68">
        <v>43055</v>
      </c>
      <c r="H23" s="68">
        <v>43055</v>
      </c>
      <c r="I23" s="69">
        <v>43193</v>
      </c>
      <c r="J23" s="70">
        <v>20</v>
      </c>
      <c r="K23" s="71" t="s">
        <v>327</v>
      </c>
      <c r="L23" s="56" t="s">
        <v>535</v>
      </c>
      <c r="M23" s="71" t="s">
        <v>329</v>
      </c>
      <c r="N23" s="71" t="s">
        <v>530</v>
      </c>
      <c r="O23" s="71" t="s">
        <v>404</v>
      </c>
      <c r="P23" s="71" t="s">
        <v>396</v>
      </c>
      <c r="Q23" s="71" t="s">
        <v>531</v>
      </c>
      <c r="R23" s="71"/>
      <c r="S23" s="71" t="s">
        <v>396</v>
      </c>
      <c r="T23" s="71"/>
      <c r="U23" s="71" t="s">
        <v>396</v>
      </c>
      <c r="V23" s="71"/>
      <c r="W23" s="71" t="s">
        <v>396</v>
      </c>
      <c r="X23" s="71" t="s">
        <v>396</v>
      </c>
      <c r="Y23" s="71" t="s">
        <v>532</v>
      </c>
      <c r="Z23" s="72">
        <v>44500</v>
      </c>
      <c r="AA23" s="73">
        <v>4.4900000000000002E-2</v>
      </c>
      <c r="AB23" s="72">
        <v>26500</v>
      </c>
      <c r="AC23" s="71" t="s">
        <v>396</v>
      </c>
      <c r="AD23" s="71">
        <v>0</v>
      </c>
      <c r="AE23" s="71">
        <v>0</v>
      </c>
      <c r="AF23" s="72">
        <v>10000</v>
      </c>
      <c r="AG23" s="36" t="s">
        <v>96</v>
      </c>
      <c r="AH23" s="36" t="s">
        <v>542</v>
      </c>
      <c r="AI23" s="37" t="s">
        <v>97</v>
      </c>
      <c r="AJ23" s="37" t="s">
        <v>98</v>
      </c>
      <c r="AK23" s="38" t="s">
        <v>99</v>
      </c>
    </row>
    <row r="24" spans="1:37" ht="69" x14ac:dyDescent="0.3">
      <c r="A24" s="40">
        <v>2017</v>
      </c>
      <c r="B24" s="40" t="s">
        <v>388</v>
      </c>
      <c r="C24" s="40" t="s">
        <v>536</v>
      </c>
      <c r="D24" s="40" t="s">
        <v>390</v>
      </c>
      <c r="E24" s="40" t="s">
        <v>537</v>
      </c>
      <c r="F24" s="40" t="s">
        <v>390</v>
      </c>
      <c r="G24" s="68">
        <v>43051</v>
      </c>
      <c r="H24" s="68">
        <v>43051</v>
      </c>
      <c r="I24" s="69">
        <v>43200</v>
      </c>
      <c r="J24" s="70">
        <v>21</v>
      </c>
      <c r="K24" s="71" t="s">
        <v>538</v>
      </c>
      <c r="L24" s="56" t="s">
        <v>539</v>
      </c>
      <c r="M24" s="71" t="s">
        <v>332</v>
      </c>
      <c r="N24" s="71" t="s">
        <v>403</v>
      </c>
      <c r="O24" s="71" t="s">
        <v>404</v>
      </c>
      <c r="P24" s="71" t="s">
        <v>396</v>
      </c>
      <c r="Q24" s="71" t="s">
        <v>540</v>
      </c>
      <c r="R24" s="71"/>
      <c r="S24" s="71" t="s">
        <v>396</v>
      </c>
      <c r="T24" s="71"/>
      <c r="U24" s="71" t="s">
        <v>396</v>
      </c>
      <c r="V24" s="71"/>
      <c r="W24" s="71" t="s">
        <v>396</v>
      </c>
      <c r="X24" s="71" t="s">
        <v>396</v>
      </c>
      <c r="Y24" s="71" t="s">
        <v>541</v>
      </c>
      <c r="Z24" s="72">
        <v>194000</v>
      </c>
      <c r="AA24" s="73">
        <v>9.0200000000000002E-2</v>
      </c>
      <c r="AB24" s="72">
        <v>127000</v>
      </c>
      <c r="AC24" s="71" t="s">
        <v>396</v>
      </c>
      <c r="AD24" s="71">
        <v>0</v>
      </c>
      <c r="AE24" s="71">
        <v>0</v>
      </c>
      <c r="AF24" s="72">
        <v>30000</v>
      </c>
      <c r="AG24" s="36" t="s">
        <v>96</v>
      </c>
      <c r="AH24" s="36" t="s">
        <v>542</v>
      </c>
      <c r="AI24" s="37" t="s">
        <v>97</v>
      </c>
      <c r="AJ24" s="37" t="s">
        <v>98</v>
      </c>
      <c r="AK24" s="38" t="s">
        <v>99</v>
      </c>
    </row>
  </sheetData>
  <mergeCells count="2">
    <mergeCell ref="J1:AK1"/>
    <mergeCell ref="J2:A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5" sqref="D5"/>
    </sheetView>
  </sheetViews>
  <sheetFormatPr defaultRowHeight="14.4" x14ac:dyDescent="0.3"/>
  <cols>
    <col min="1" max="1" width="5.77734375" customWidth="1"/>
    <col min="2" max="2" width="30.5546875" bestFit="1" customWidth="1"/>
    <col min="3" max="3" width="23.21875" customWidth="1"/>
    <col min="4" max="4" width="14.21875" style="78" customWidth="1"/>
    <col min="5" max="5" width="15.5546875" bestFit="1" customWidth="1"/>
    <col min="6" max="7" width="18.109375" customWidth="1"/>
    <col min="8" max="8" width="18.88671875" customWidth="1"/>
    <col min="9" max="9" width="18" customWidth="1"/>
    <col min="10" max="10" width="25.109375" customWidth="1"/>
  </cols>
  <sheetData>
    <row r="1" spans="1:10" ht="44.4" customHeight="1" x14ac:dyDescent="0.4">
      <c r="A1" s="179" t="s">
        <v>543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44.4" customHeight="1" x14ac:dyDescent="0.3">
      <c r="A2" s="181" t="s">
        <v>702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0" ht="72" x14ac:dyDescent="0.3">
      <c r="A3" s="75" t="s">
        <v>143</v>
      </c>
      <c r="B3" s="47" t="s">
        <v>80</v>
      </c>
      <c r="C3" s="47" t="s">
        <v>544</v>
      </c>
      <c r="D3" s="47" t="s">
        <v>545</v>
      </c>
      <c r="E3" s="43" t="s">
        <v>146</v>
      </c>
      <c r="F3" s="35" t="s">
        <v>92</v>
      </c>
      <c r="G3" s="35" t="s">
        <v>132</v>
      </c>
      <c r="H3" s="35" t="s">
        <v>93</v>
      </c>
      <c r="I3" s="35" t="s">
        <v>94</v>
      </c>
      <c r="J3" s="35" t="s">
        <v>95</v>
      </c>
    </row>
    <row r="4" spans="1:10" ht="72" x14ac:dyDescent="0.3">
      <c r="A4" s="76">
        <v>1</v>
      </c>
      <c r="B4" s="56" t="s">
        <v>546</v>
      </c>
      <c r="C4" s="56" t="s">
        <v>547</v>
      </c>
      <c r="D4" s="65" t="s">
        <v>548</v>
      </c>
      <c r="E4" s="77">
        <v>170000</v>
      </c>
      <c r="F4" s="36" t="s">
        <v>96</v>
      </c>
      <c r="G4" s="36" t="s">
        <v>542</v>
      </c>
      <c r="H4" s="37" t="s">
        <v>97</v>
      </c>
      <c r="I4" s="37" t="s">
        <v>98</v>
      </c>
      <c r="J4" s="38" t="s">
        <v>99</v>
      </c>
    </row>
    <row r="5" spans="1:10" ht="72" x14ac:dyDescent="0.3">
      <c r="A5" s="76">
        <v>2</v>
      </c>
      <c r="B5" s="56" t="s">
        <v>549</v>
      </c>
      <c r="C5" s="56" t="s">
        <v>550</v>
      </c>
      <c r="D5" s="65" t="s">
        <v>551</v>
      </c>
      <c r="E5" s="77">
        <v>80000</v>
      </c>
      <c r="F5" s="36" t="s">
        <v>96</v>
      </c>
      <c r="G5" s="36" t="s">
        <v>542</v>
      </c>
      <c r="H5" s="37" t="s">
        <v>97</v>
      </c>
      <c r="I5" s="37" t="s">
        <v>98</v>
      </c>
      <c r="J5" s="38" t="s">
        <v>99</v>
      </c>
    </row>
    <row r="6" spans="1:10" ht="72" x14ac:dyDescent="0.3">
      <c r="A6" s="76">
        <v>3</v>
      </c>
      <c r="B6" s="56" t="s">
        <v>163</v>
      </c>
      <c r="C6" s="56" t="s">
        <v>552</v>
      </c>
      <c r="D6" s="65" t="s">
        <v>165</v>
      </c>
      <c r="E6" s="77">
        <v>20000</v>
      </c>
      <c r="F6" s="36" t="s">
        <v>96</v>
      </c>
      <c r="G6" s="36" t="s">
        <v>542</v>
      </c>
      <c r="H6" s="37" t="s">
        <v>97</v>
      </c>
      <c r="I6" s="37" t="s">
        <v>98</v>
      </c>
      <c r="J6" s="38" t="s">
        <v>99</v>
      </c>
    </row>
    <row r="7" spans="1:10" ht="72" x14ac:dyDescent="0.3">
      <c r="A7" s="76">
        <v>4</v>
      </c>
      <c r="B7" s="56" t="s">
        <v>553</v>
      </c>
      <c r="C7" s="56" t="s">
        <v>554</v>
      </c>
      <c r="D7" s="65" t="s">
        <v>555</v>
      </c>
      <c r="E7" s="77">
        <v>10000</v>
      </c>
      <c r="F7" s="36" t="s">
        <v>96</v>
      </c>
      <c r="G7" s="36" t="s">
        <v>542</v>
      </c>
      <c r="H7" s="37" t="s">
        <v>97</v>
      </c>
      <c r="I7" s="37" t="s">
        <v>98</v>
      </c>
      <c r="J7" s="38" t="s">
        <v>99</v>
      </c>
    </row>
    <row r="8" spans="1:10" ht="72" x14ac:dyDescent="0.3">
      <c r="A8" s="76">
        <v>5</v>
      </c>
      <c r="B8" s="56" t="s">
        <v>556</v>
      </c>
      <c r="C8" s="56" t="s">
        <v>557</v>
      </c>
      <c r="D8" s="65" t="s">
        <v>558</v>
      </c>
      <c r="E8" s="77">
        <v>10000</v>
      </c>
      <c r="F8" s="36" t="s">
        <v>96</v>
      </c>
      <c r="G8" s="36" t="s">
        <v>542</v>
      </c>
      <c r="H8" s="37" t="s">
        <v>97</v>
      </c>
      <c r="I8" s="37" t="s">
        <v>98</v>
      </c>
      <c r="J8" s="38" t="s">
        <v>99</v>
      </c>
    </row>
    <row r="9" spans="1:10" ht="72" x14ac:dyDescent="0.3">
      <c r="A9" s="76">
        <v>6</v>
      </c>
      <c r="B9" s="56" t="s">
        <v>559</v>
      </c>
      <c r="C9" s="56" t="s">
        <v>560</v>
      </c>
      <c r="D9" s="65" t="s">
        <v>561</v>
      </c>
      <c r="E9" s="77">
        <v>10000</v>
      </c>
      <c r="F9" s="36" t="s">
        <v>96</v>
      </c>
      <c r="G9" s="36" t="s">
        <v>542</v>
      </c>
      <c r="H9" s="37" t="s">
        <v>97</v>
      </c>
      <c r="I9" s="37" t="s">
        <v>98</v>
      </c>
      <c r="J9" s="38" t="s">
        <v>99</v>
      </c>
    </row>
    <row r="10" spans="1:10" ht="72" x14ac:dyDescent="0.3">
      <c r="A10" s="76">
        <v>7</v>
      </c>
      <c r="B10" s="56" t="s">
        <v>562</v>
      </c>
      <c r="C10" s="56" t="s">
        <v>563</v>
      </c>
      <c r="D10" s="65" t="s">
        <v>564</v>
      </c>
      <c r="E10" s="77">
        <v>10000</v>
      </c>
      <c r="F10" s="36" t="s">
        <v>96</v>
      </c>
      <c r="G10" s="36" t="s">
        <v>542</v>
      </c>
      <c r="H10" s="37" t="s">
        <v>97</v>
      </c>
      <c r="I10" s="37" t="s">
        <v>98</v>
      </c>
      <c r="J10" s="38" t="s">
        <v>99</v>
      </c>
    </row>
    <row r="11" spans="1:10" ht="72" x14ac:dyDescent="0.3">
      <c r="A11" s="76">
        <v>8</v>
      </c>
      <c r="B11" s="56" t="s">
        <v>565</v>
      </c>
      <c r="C11" s="56" t="s">
        <v>566</v>
      </c>
      <c r="D11" s="65" t="s">
        <v>567</v>
      </c>
      <c r="E11" s="77">
        <v>15000</v>
      </c>
      <c r="F11" s="36" t="s">
        <v>96</v>
      </c>
      <c r="G11" s="36" t="s">
        <v>542</v>
      </c>
      <c r="H11" s="37" t="s">
        <v>97</v>
      </c>
      <c r="I11" s="37" t="s">
        <v>98</v>
      </c>
      <c r="J11" s="38" t="s">
        <v>99</v>
      </c>
    </row>
    <row r="12" spans="1:10" x14ac:dyDescent="0.3">
      <c r="A12" s="78"/>
      <c r="B12" s="79"/>
      <c r="C12" s="79"/>
      <c r="E12" s="80">
        <f>SUM(E4:E11)</f>
        <v>325000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98" zoomScaleNormal="98" workbookViewId="0">
      <selection activeCell="A2" sqref="A2:J2"/>
    </sheetView>
  </sheetViews>
  <sheetFormatPr defaultRowHeight="155.4" customHeight="1" x14ac:dyDescent="0.3"/>
  <cols>
    <col min="1" max="1" width="5.109375" style="29" customWidth="1"/>
    <col min="2" max="2" width="23.21875" customWidth="1"/>
    <col min="3" max="3" width="32.109375" customWidth="1"/>
    <col min="4" max="4" width="13.21875" style="161" customWidth="1"/>
    <col min="5" max="5" width="14.88671875" style="155" customWidth="1"/>
    <col min="6" max="7" width="20.6640625" style="156" customWidth="1"/>
    <col min="8" max="8" width="28.77734375" customWidth="1"/>
    <col min="9" max="9" width="19.5546875" customWidth="1"/>
    <col min="10" max="10" width="19.21875" customWidth="1"/>
  </cols>
  <sheetData>
    <row r="1" spans="1:13" ht="47.4" customHeight="1" thickBot="1" x14ac:dyDescent="0.35">
      <c r="A1" s="182" t="s">
        <v>704</v>
      </c>
      <c r="B1" s="183"/>
      <c r="C1" s="183"/>
      <c r="D1" s="183"/>
      <c r="E1" s="183"/>
      <c r="F1" s="183"/>
      <c r="G1" s="183"/>
      <c r="H1" s="183"/>
      <c r="I1" s="183"/>
      <c r="J1" s="184"/>
      <c r="K1" s="17"/>
      <c r="L1" s="17"/>
      <c r="M1" s="17"/>
    </row>
    <row r="2" spans="1:13" ht="53.4" customHeight="1" thickBot="1" x14ac:dyDescent="0.35">
      <c r="A2" s="185" t="s">
        <v>703</v>
      </c>
      <c r="B2" s="186"/>
      <c r="C2" s="186"/>
      <c r="D2" s="186"/>
      <c r="E2" s="186"/>
      <c r="F2" s="186"/>
      <c r="G2" s="186"/>
      <c r="H2" s="186"/>
      <c r="I2" s="186"/>
      <c r="J2" s="187"/>
      <c r="K2" s="106"/>
      <c r="L2" s="106"/>
      <c r="M2" s="17"/>
    </row>
    <row r="3" spans="1:13" s="28" customFormat="1" ht="73.2" customHeight="1" x14ac:dyDescent="0.3">
      <c r="A3" s="143" t="s">
        <v>676</v>
      </c>
      <c r="B3" s="142" t="s">
        <v>598</v>
      </c>
      <c r="C3" s="142" t="s">
        <v>373</v>
      </c>
      <c r="D3" s="144" t="s">
        <v>100</v>
      </c>
      <c r="E3" s="145" t="s">
        <v>136</v>
      </c>
      <c r="F3" s="117" t="s">
        <v>92</v>
      </c>
      <c r="G3" s="117" t="s">
        <v>132</v>
      </c>
      <c r="H3" s="146" t="s">
        <v>93</v>
      </c>
      <c r="I3" s="147" t="s">
        <v>94</v>
      </c>
      <c r="J3" s="148" t="s">
        <v>95</v>
      </c>
    </row>
    <row r="4" spans="1:13" s="79" customFormat="1" ht="114.6" customHeight="1" x14ac:dyDescent="0.3">
      <c r="A4" s="149">
        <v>1</v>
      </c>
      <c r="B4" s="1" t="s">
        <v>392</v>
      </c>
      <c r="C4" s="1" t="s">
        <v>677</v>
      </c>
      <c r="D4" s="65" t="s">
        <v>394</v>
      </c>
      <c r="E4" s="150">
        <v>250000</v>
      </c>
      <c r="F4" s="151" t="s">
        <v>96</v>
      </c>
      <c r="G4" s="151" t="s">
        <v>706</v>
      </c>
      <c r="H4" s="152" t="s">
        <v>97</v>
      </c>
      <c r="I4" s="22" t="s">
        <v>98</v>
      </c>
      <c r="J4" s="16" t="s">
        <v>99</v>
      </c>
    </row>
    <row r="5" spans="1:13" s="79" customFormat="1" ht="114.6" customHeight="1" x14ac:dyDescent="0.3">
      <c r="A5" s="149">
        <v>2</v>
      </c>
      <c r="B5" s="1" t="s">
        <v>678</v>
      </c>
      <c r="C5" s="1" t="s">
        <v>679</v>
      </c>
      <c r="D5" s="65" t="s">
        <v>680</v>
      </c>
      <c r="E5" s="150">
        <v>46000</v>
      </c>
      <c r="F5" s="151" t="s">
        <v>96</v>
      </c>
      <c r="G5" s="151" t="s">
        <v>706</v>
      </c>
      <c r="H5" s="152" t="s">
        <v>97</v>
      </c>
      <c r="I5" s="22" t="s">
        <v>98</v>
      </c>
      <c r="J5" s="16" t="s">
        <v>99</v>
      </c>
    </row>
    <row r="6" spans="1:13" s="79" customFormat="1" ht="114.6" customHeight="1" x14ac:dyDescent="0.3">
      <c r="A6" s="149">
        <v>3</v>
      </c>
      <c r="B6" s="1" t="s">
        <v>681</v>
      </c>
      <c r="C6" s="1" t="s">
        <v>682</v>
      </c>
      <c r="D6" s="159" t="s">
        <v>683</v>
      </c>
      <c r="E6" s="150">
        <v>55000</v>
      </c>
      <c r="F6" s="151" t="s">
        <v>96</v>
      </c>
      <c r="G6" s="151" t="s">
        <v>706</v>
      </c>
      <c r="H6" s="152" t="s">
        <v>97</v>
      </c>
      <c r="I6" s="22" t="s">
        <v>98</v>
      </c>
      <c r="J6" s="16" t="s">
        <v>99</v>
      </c>
    </row>
    <row r="7" spans="1:13" s="79" customFormat="1" ht="114.6" customHeight="1" x14ac:dyDescent="0.3">
      <c r="A7" s="149">
        <v>4</v>
      </c>
      <c r="B7" s="1" t="s">
        <v>684</v>
      </c>
      <c r="C7" s="1" t="s">
        <v>685</v>
      </c>
      <c r="D7" s="65" t="s">
        <v>686</v>
      </c>
      <c r="E7" s="150">
        <v>32000</v>
      </c>
      <c r="F7" s="151" t="s">
        <v>96</v>
      </c>
      <c r="G7" s="151" t="s">
        <v>706</v>
      </c>
      <c r="H7" s="152" t="s">
        <v>97</v>
      </c>
      <c r="I7" s="22" t="s">
        <v>98</v>
      </c>
      <c r="J7" s="16" t="s">
        <v>99</v>
      </c>
    </row>
    <row r="8" spans="1:13" s="79" customFormat="1" ht="114.6" customHeight="1" x14ac:dyDescent="0.3">
      <c r="A8" s="149">
        <v>5</v>
      </c>
      <c r="B8" s="1" t="s">
        <v>687</v>
      </c>
      <c r="C8" s="1" t="s">
        <v>688</v>
      </c>
      <c r="D8" s="65" t="s">
        <v>689</v>
      </c>
      <c r="E8" s="150">
        <v>35000</v>
      </c>
      <c r="F8" s="151" t="s">
        <v>96</v>
      </c>
      <c r="G8" s="151" t="s">
        <v>706</v>
      </c>
      <c r="H8" s="152" t="s">
        <v>97</v>
      </c>
      <c r="I8" s="22" t="s">
        <v>98</v>
      </c>
      <c r="J8" s="16" t="s">
        <v>99</v>
      </c>
    </row>
    <row r="9" spans="1:13" s="79" customFormat="1" ht="114.6" customHeight="1" x14ac:dyDescent="0.3">
      <c r="A9" s="149">
        <v>6</v>
      </c>
      <c r="B9" s="1" t="s">
        <v>556</v>
      </c>
      <c r="C9" s="1" t="s">
        <v>690</v>
      </c>
      <c r="D9" s="65" t="s">
        <v>558</v>
      </c>
      <c r="E9" s="150">
        <v>180000</v>
      </c>
      <c r="F9" s="151" t="s">
        <v>96</v>
      </c>
      <c r="G9" s="151" t="s">
        <v>706</v>
      </c>
      <c r="H9" s="152" t="s">
        <v>97</v>
      </c>
      <c r="I9" s="22" t="s">
        <v>98</v>
      </c>
      <c r="J9" s="16" t="s">
        <v>99</v>
      </c>
    </row>
    <row r="10" spans="1:13" s="79" customFormat="1" ht="114.6" customHeight="1" x14ac:dyDescent="0.3">
      <c r="A10" s="149">
        <v>7</v>
      </c>
      <c r="B10" s="1" t="s">
        <v>691</v>
      </c>
      <c r="C10" s="1" t="s">
        <v>692</v>
      </c>
      <c r="D10" s="65" t="s">
        <v>693</v>
      </c>
      <c r="E10" s="150">
        <v>12000</v>
      </c>
      <c r="F10" s="151" t="s">
        <v>96</v>
      </c>
      <c r="G10" s="151" t="s">
        <v>706</v>
      </c>
      <c r="H10" s="152" t="s">
        <v>97</v>
      </c>
      <c r="I10" s="22" t="s">
        <v>98</v>
      </c>
      <c r="J10" s="16" t="s">
        <v>99</v>
      </c>
    </row>
    <row r="11" spans="1:13" s="79" customFormat="1" ht="114.6" customHeight="1" x14ac:dyDescent="0.3">
      <c r="A11" s="149">
        <v>8</v>
      </c>
      <c r="B11" s="1" t="s">
        <v>694</v>
      </c>
      <c r="C11" s="1" t="s">
        <v>695</v>
      </c>
      <c r="D11" s="65" t="s">
        <v>696</v>
      </c>
      <c r="E11" s="150">
        <v>250000</v>
      </c>
      <c r="F11" s="151" t="s">
        <v>96</v>
      </c>
      <c r="G11" s="151" t="s">
        <v>706</v>
      </c>
      <c r="H11" s="152" t="s">
        <v>97</v>
      </c>
      <c r="I11" s="22" t="s">
        <v>98</v>
      </c>
      <c r="J11" s="16" t="s">
        <v>99</v>
      </c>
    </row>
    <row r="12" spans="1:13" s="79" customFormat="1" ht="114.6" customHeight="1" x14ac:dyDescent="0.3">
      <c r="A12" s="149">
        <v>9</v>
      </c>
      <c r="B12" s="1" t="s">
        <v>697</v>
      </c>
      <c r="C12" s="1" t="s">
        <v>698</v>
      </c>
      <c r="D12" s="65" t="s">
        <v>699</v>
      </c>
      <c r="E12" s="150">
        <v>80000</v>
      </c>
      <c r="F12" s="151" t="s">
        <v>96</v>
      </c>
      <c r="G12" s="151" t="s">
        <v>706</v>
      </c>
      <c r="H12" s="152" t="s">
        <v>97</v>
      </c>
      <c r="I12" s="22" t="s">
        <v>98</v>
      </c>
      <c r="J12" s="16" t="s">
        <v>99</v>
      </c>
    </row>
    <row r="13" spans="1:13" ht="37.200000000000003" customHeight="1" x14ac:dyDescent="0.3">
      <c r="C13" s="128" t="s">
        <v>700</v>
      </c>
      <c r="D13" s="160"/>
      <c r="E13" s="153">
        <f>SUM(E4:E12)</f>
        <v>940000</v>
      </c>
      <c r="F13" s="154"/>
      <c r="G13" s="151"/>
      <c r="H13" s="16"/>
      <c r="I13" s="22"/>
      <c r="J13" s="16"/>
    </row>
    <row r="14" spans="1:13" ht="155.4" customHeight="1" x14ac:dyDescent="0.3">
      <c r="H14" s="18"/>
      <c r="I14" s="18"/>
      <c r="J14" s="18"/>
      <c r="K14" s="17"/>
    </row>
    <row r="15" spans="1:13" ht="155.4" customHeight="1" x14ac:dyDescent="0.3">
      <c r="H15" s="18"/>
      <c r="I15" s="18"/>
      <c r="J15" s="18"/>
      <c r="K15" s="17"/>
    </row>
    <row r="16" spans="1:13" ht="155.4" customHeight="1" x14ac:dyDescent="0.3">
      <c r="H16" s="18"/>
      <c r="I16" s="18"/>
      <c r="J16" s="18"/>
      <c r="K16" s="17"/>
    </row>
    <row r="17" spans="8:11" ht="155.4" customHeight="1" x14ac:dyDescent="0.3">
      <c r="H17" s="18"/>
      <c r="I17" s="18"/>
      <c r="J17" s="18"/>
      <c r="K17" s="17"/>
    </row>
    <row r="18" spans="8:11" ht="155.4" customHeight="1" x14ac:dyDescent="0.3">
      <c r="H18" s="17"/>
      <c r="I18" s="17"/>
      <c r="J18" s="17"/>
      <c r="K18" s="17"/>
    </row>
    <row r="19" spans="8:11" ht="155.4" customHeight="1" x14ac:dyDescent="0.3">
      <c r="H19" s="17"/>
      <c r="I19" s="17"/>
      <c r="J19" s="17"/>
      <c r="K19" s="17"/>
    </row>
  </sheetData>
  <mergeCells count="2">
    <mergeCell ref="A1:J1"/>
    <mergeCell ref="A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I3" sqref="I3"/>
    </sheetView>
  </sheetViews>
  <sheetFormatPr defaultColWidth="9" defaultRowHeight="14.4" x14ac:dyDescent="0.3"/>
  <cols>
    <col min="1" max="1" width="6" style="96" customWidth="1"/>
    <col min="2" max="2" width="32.44140625" style="81" customWidth="1"/>
    <col min="3" max="4" width="5.6640625" style="96" customWidth="1"/>
    <col min="5" max="5" width="14.77734375" style="102" customWidth="1"/>
    <col min="6" max="6" width="16.109375" style="103" customWidth="1"/>
    <col min="7" max="7" width="13.21875" style="104" customWidth="1"/>
    <col min="8" max="8" width="13.33203125" style="104" customWidth="1"/>
    <col min="9" max="9" width="17.6640625" style="104" customWidth="1"/>
    <col min="10" max="11" width="19.6640625" style="81" customWidth="1"/>
    <col min="12" max="12" width="21.109375" style="81" customWidth="1"/>
    <col min="13" max="13" width="20.88671875" style="81" customWidth="1"/>
    <col min="14" max="14" width="26.77734375" style="81" customWidth="1"/>
    <col min="15" max="16384" width="9" style="81"/>
  </cols>
  <sheetData>
    <row r="1" spans="1:14" ht="25.8" x14ac:dyDescent="0.3">
      <c r="A1" s="188" t="s">
        <v>568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61.8" customHeight="1" x14ac:dyDescent="0.3">
      <c r="A2" s="189" t="s">
        <v>705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72" x14ac:dyDescent="0.3">
      <c r="A3" s="82" t="s">
        <v>143</v>
      </c>
      <c r="B3" s="82" t="s">
        <v>80</v>
      </c>
      <c r="C3" s="82"/>
      <c r="D3" s="82"/>
      <c r="E3" s="35" t="s">
        <v>569</v>
      </c>
      <c r="F3" s="83" t="s">
        <v>570</v>
      </c>
      <c r="G3" s="83" t="s">
        <v>571</v>
      </c>
      <c r="H3" s="83" t="s">
        <v>572</v>
      </c>
      <c r="I3" s="84" t="s">
        <v>573</v>
      </c>
      <c r="J3" s="35" t="s">
        <v>92</v>
      </c>
      <c r="K3" s="35" t="s">
        <v>132</v>
      </c>
      <c r="L3" s="35" t="s">
        <v>93</v>
      </c>
      <c r="M3" s="35" t="s">
        <v>94</v>
      </c>
      <c r="N3" s="35" t="s">
        <v>95</v>
      </c>
    </row>
    <row r="4" spans="1:14" ht="87.6" hidden="1" x14ac:dyDescent="0.3">
      <c r="A4" s="35"/>
      <c r="B4" s="35"/>
      <c r="C4" s="85" t="s">
        <v>574</v>
      </c>
      <c r="D4" s="85" t="s">
        <v>575</v>
      </c>
      <c r="E4" s="86" t="s">
        <v>545</v>
      </c>
      <c r="F4" s="87" t="s">
        <v>576</v>
      </c>
      <c r="G4" s="87" t="s">
        <v>577</v>
      </c>
      <c r="H4" s="87" t="s">
        <v>578</v>
      </c>
      <c r="I4" s="88"/>
      <c r="J4" s="36"/>
      <c r="K4" s="36"/>
      <c r="L4" s="36"/>
      <c r="M4" s="36"/>
      <c r="N4" s="36"/>
    </row>
    <row r="5" spans="1:14" ht="72" x14ac:dyDescent="0.3">
      <c r="A5" s="89">
        <v>1</v>
      </c>
      <c r="B5" s="90" t="s">
        <v>579</v>
      </c>
      <c r="C5" s="91">
        <v>122</v>
      </c>
      <c r="D5" s="92">
        <v>17</v>
      </c>
      <c r="E5" s="93">
        <v>80114510581</v>
      </c>
      <c r="F5" s="94">
        <v>0</v>
      </c>
      <c r="G5" s="94">
        <v>60000</v>
      </c>
      <c r="H5" s="94">
        <v>47935</v>
      </c>
      <c r="I5" s="95">
        <v>107935</v>
      </c>
      <c r="J5" s="36" t="s">
        <v>96</v>
      </c>
      <c r="K5" s="36" t="s">
        <v>580</v>
      </c>
      <c r="L5" s="37" t="s">
        <v>97</v>
      </c>
      <c r="M5" s="37" t="s">
        <v>98</v>
      </c>
      <c r="N5" s="38" t="s">
        <v>99</v>
      </c>
    </row>
    <row r="6" spans="1:14" ht="72" x14ac:dyDescent="0.3">
      <c r="A6" s="89">
        <v>2</v>
      </c>
      <c r="B6" s="90" t="s">
        <v>581</v>
      </c>
      <c r="C6" s="91">
        <v>51</v>
      </c>
      <c r="D6" s="92">
        <v>14</v>
      </c>
      <c r="E6" s="93" t="s">
        <v>582</v>
      </c>
      <c r="F6" s="94">
        <v>15000</v>
      </c>
      <c r="G6" s="94">
        <v>40000</v>
      </c>
      <c r="H6" s="94">
        <v>20038</v>
      </c>
      <c r="I6" s="95">
        <v>75038</v>
      </c>
      <c r="J6" s="36" t="s">
        <v>96</v>
      </c>
      <c r="K6" s="36" t="s">
        <v>580</v>
      </c>
      <c r="L6" s="37" t="s">
        <v>97</v>
      </c>
      <c r="M6" s="37" t="s">
        <v>98</v>
      </c>
      <c r="N6" s="38" t="s">
        <v>99</v>
      </c>
    </row>
    <row r="7" spans="1:14" ht="72" x14ac:dyDescent="0.3">
      <c r="A7" s="89">
        <v>3</v>
      </c>
      <c r="B7" s="90" t="s">
        <v>583</v>
      </c>
      <c r="C7" s="91">
        <v>121</v>
      </c>
      <c r="D7" s="92">
        <v>16</v>
      </c>
      <c r="E7" s="93" t="s">
        <v>584</v>
      </c>
      <c r="F7" s="94">
        <v>0</v>
      </c>
      <c r="G7" s="94">
        <v>43000</v>
      </c>
      <c r="H7" s="94">
        <v>47542</v>
      </c>
      <c r="I7" s="95">
        <v>90542</v>
      </c>
      <c r="J7" s="36" t="s">
        <v>96</v>
      </c>
      <c r="K7" s="36" t="s">
        <v>580</v>
      </c>
      <c r="L7" s="37" t="s">
        <v>97</v>
      </c>
      <c r="M7" s="37" t="s">
        <v>98</v>
      </c>
      <c r="N7" s="38" t="s">
        <v>99</v>
      </c>
    </row>
    <row r="8" spans="1:14" ht="72" x14ac:dyDescent="0.3">
      <c r="A8" s="89">
        <v>4</v>
      </c>
      <c r="B8" s="90" t="s">
        <v>585</v>
      </c>
      <c r="C8" s="91">
        <v>40</v>
      </c>
      <c r="D8" s="92">
        <v>13</v>
      </c>
      <c r="E8" s="93" t="s">
        <v>586</v>
      </c>
      <c r="F8" s="94">
        <v>0</v>
      </c>
      <c r="G8" s="94">
        <v>24000</v>
      </c>
      <c r="H8" s="94">
        <v>15716</v>
      </c>
      <c r="I8" s="95">
        <v>39716</v>
      </c>
      <c r="J8" s="36" t="s">
        <v>96</v>
      </c>
      <c r="K8" s="36" t="s">
        <v>580</v>
      </c>
      <c r="L8" s="37" t="s">
        <v>97</v>
      </c>
      <c r="M8" s="37" t="s">
        <v>98</v>
      </c>
      <c r="N8" s="38" t="s">
        <v>99</v>
      </c>
    </row>
    <row r="9" spans="1:14" ht="72" x14ac:dyDescent="0.3">
      <c r="A9" s="89">
        <v>5</v>
      </c>
      <c r="B9" s="90" t="s">
        <v>587</v>
      </c>
      <c r="C9" s="91">
        <v>46</v>
      </c>
      <c r="D9" s="92">
        <v>9</v>
      </c>
      <c r="E9" s="93" t="s">
        <v>588</v>
      </c>
      <c r="F9" s="94">
        <v>18000</v>
      </c>
      <c r="G9" s="94">
        <v>40000</v>
      </c>
      <c r="H9" s="94">
        <v>18074</v>
      </c>
      <c r="I9" s="95">
        <v>76074</v>
      </c>
      <c r="J9" s="36" t="s">
        <v>96</v>
      </c>
      <c r="K9" s="36" t="s">
        <v>580</v>
      </c>
      <c r="L9" s="37" t="s">
        <v>97</v>
      </c>
      <c r="M9" s="37" t="s">
        <v>98</v>
      </c>
      <c r="N9" s="38" t="s">
        <v>99</v>
      </c>
    </row>
    <row r="10" spans="1:14" ht="72" x14ac:dyDescent="0.3">
      <c r="A10" s="89">
        <v>6</v>
      </c>
      <c r="B10" s="90" t="s">
        <v>589</v>
      </c>
      <c r="C10" s="91">
        <v>52</v>
      </c>
      <c r="D10" s="92">
        <v>8</v>
      </c>
      <c r="E10" s="93" t="s">
        <v>590</v>
      </c>
      <c r="F10" s="94">
        <v>14000</v>
      </c>
      <c r="G10" s="94">
        <v>31000</v>
      </c>
      <c r="H10" s="94">
        <v>20431</v>
      </c>
      <c r="I10" s="95">
        <v>65431</v>
      </c>
      <c r="J10" s="36" t="s">
        <v>96</v>
      </c>
      <c r="K10" s="36" t="s">
        <v>580</v>
      </c>
      <c r="L10" s="37" t="s">
        <v>97</v>
      </c>
      <c r="M10" s="37" t="s">
        <v>98</v>
      </c>
      <c r="N10" s="38" t="s">
        <v>99</v>
      </c>
    </row>
    <row r="11" spans="1:14" ht="72" x14ac:dyDescent="0.3">
      <c r="A11" s="89">
        <v>7</v>
      </c>
      <c r="B11" s="90" t="s">
        <v>591</v>
      </c>
      <c r="C11" s="91">
        <v>80</v>
      </c>
      <c r="D11" s="92">
        <v>18</v>
      </c>
      <c r="E11" s="93" t="s">
        <v>592</v>
      </c>
      <c r="F11" s="94">
        <v>0</v>
      </c>
      <c r="G11" s="94">
        <v>44000</v>
      </c>
      <c r="H11" s="94">
        <v>31432</v>
      </c>
      <c r="I11" s="95">
        <v>75432</v>
      </c>
      <c r="J11" s="36" t="s">
        <v>96</v>
      </c>
      <c r="K11" s="36" t="s">
        <v>580</v>
      </c>
      <c r="L11" s="37" t="s">
        <v>97</v>
      </c>
      <c r="M11" s="37" t="s">
        <v>98</v>
      </c>
      <c r="N11" s="38" t="s">
        <v>99</v>
      </c>
    </row>
    <row r="12" spans="1:14" ht="72" x14ac:dyDescent="0.3">
      <c r="A12" s="89">
        <v>8</v>
      </c>
      <c r="B12" s="90" t="s">
        <v>593</v>
      </c>
      <c r="C12" s="91">
        <v>171</v>
      </c>
      <c r="D12" s="92">
        <v>15</v>
      </c>
      <c r="E12" s="93" t="s">
        <v>594</v>
      </c>
      <c r="F12" s="94">
        <v>0</v>
      </c>
      <c r="G12" s="94">
        <v>20000</v>
      </c>
      <c r="H12" s="94">
        <v>67187</v>
      </c>
      <c r="I12" s="95">
        <v>87187</v>
      </c>
      <c r="J12" s="36" t="s">
        <v>96</v>
      </c>
      <c r="K12" s="36" t="s">
        <v>580</v>
      </c>
      <c r="L12" s="37" t="s">
        <v>97</v>
      </c>
      <c r="M12" s="37" t="s">
        <v>98</v>
      </c>
      <c r="N12" s="38" t="s">
        <v>99</v>
      </c>
    </row>
    <row r="13" spans="1:14" ht="72" x14ac:dyDescent="0.3">
      <c r="A13" s="89">
        <v>9</v>
      </c>
      <c r="B13" s="90" t="s">
        <v>595</v>
      </c>
      <c r="C13" s="91">
        <v>50</v>
      </c>
      <c r="D13" s="92">
        <v>17</v>
      </c>
      <c r="E13" s="93" t="s">
        <v>596</v>
      </c>
      <c r="F13" s="94">
        <v>0</v>
      </c>
      <c r="G13" s="94">
        <v>21000</v>
      </c>
      <c r="H13" s="94">
        <v>19645</v>
      </c>
      <c r="I13" s="95">
        <v>40645</v>
      </c>
      <c r="J13" s="36" t="s">
        <v>96</v>
      </c>
      <c r="K13" s="36" t="s">
        <v>580</v>
      </c>
      <c r="L13" s="37" t="s">
        <v>97</v>
      </c>
      <c r="M13" s="37" t="s">
        <v>98</v>
      </c>
      <c r="N13" s="38" t="s">
        <v>99</v>
      </c>
    </row>
    <row r="14" spans="1:14" x14ac:dyDescent="0.3">
      <c r="B14" s="97"/>
      <c r="C14" s="98">
        <f>SUBTOTAL(9,C5:C13)</f>
        <v>733</v>
      </c>
      <c r="D14" s="98">
        <f>SUM(D5:D13)</f>
        <v>127</v>
      </c>
      <c r="E14" s="99"/>
      <c r="F14" s="100"/>
      <c r="G14" s="190"/>
      <c r="H14" s="190"/>
      <c r="I14" s="101">
        <v>658000</v>
      </c>
    </row>
  </sheetData>
  <mergeCells count="3">
    <mergeCell ref="A1:N1"/>
    <mergeCell ref="A2:N2"/>
    <mergeCell ref="G14:H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>
      <selection activeCell="D4" sqref="D4"/>
    </sheetView>
  </sheetViews>
  <sheetFormatPr defaultColWidth="9" defaultRowHeight="14.4" x14ac:dyDescent="0.3"/>
  <cols>
    <col min="1" max="1" width="4.44140625" style="78" customWidth="1"/>
    <col min="2" max="2" width="32.77734375" style="79" customWidth="1"/>
    <col min="3" max="3" width="14" style="78" customWidth="1"/>
    <col min="4" max="4" width="13.109375" style="79" customWidth="1"/>
    <col min="5" max="5" width="13.109375" style="78" hidden="1" customWidth="1"/>
    <col min="6" max="6" width="13.109375" style="140" hidden="1" customWidth="1"/>
    <col min="7" max="8" width="23.88671875" style="79" customWidth="1"/>
    <col min="9" max="9" width="29.6640625" style="141" customWidth="1"/>
    <col min="10" max="10" width="30.88671875" style="141" customWidth="1"/>
    <col min="11" max="11" width="33.33203125" style="161" customWidth="1"/>
    <col min="12" max="12" width="15.77734375" style="79" customWidth="1"/>
    <col min="13" max="16384" width="9" style="79"/>
  </cols>
  <sheetData>
    <row r="1" spans="1:26" x14ac:dyDescent="0.3">
      <c r="B1" s="192" t="s">
        <v>618</v>
      </c>
      <c r="C1" s="192"/>
      <c r="D1" s="192"/>
      <c r="E1" s="192"/>
      <c r="F1" s="192"/>
      <c r="G1" s="192"/>
      <c r="H1" s="192"/>
      <c r="I1" s="192"/>
      <c r="J1" s="192"/>
      <c r="K1" s="193"/>
    </row>
    <row r="2" spans="1:26" ht="51" customHeight="1" x14ac:dyDescent="0.3">
      <c r="A2" s="194" t="s">
        <v>707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s="119" customFormat="1" ht="72" x14ac:dyDescent="0.3">
      <c r="A3" s="114"/>
      <c r="B3" s="163" t="s">
        <v>80</v>
      </c>
      <c r="C3" s="116" t="s">
        <v>100</v>
      </c>
      <c r="D3" s="115" t="s">
        <v>619</v>
      </c>
      <c r="E3" s="117" t="s">
        <v>620</v>
      </c>
      <c r="F3" s="118" t="s">
        <v>621</v>
      </c>
      <c r="G3" s="35" t="s">
        <v>92</v>
      </c>
      <c r="H3" s="35" t="s">
        <v>134</v>
      </c>
      <c r="I3" s="35" t="s">
        <v>93</v>
      </c>
      <c r="J3" s="35" t="s">
        <v>94</v>
      </c>
      <c r="K3" s="35" t="s">
        <v>95</v>
      </c>
    </row>
    <row r="4" spans="1:26" ht="57.6" x14ac:dyDescent="0.3">
      <c r="A4" s="120">
        <v>1</v>
      </c>
      <c r="B4" s="121" t="s">
        <v>622</v>
      </c>
      <c r="C4" s="162" t="s">
        <v>623</v>
      </c>
      <c r="D4" s="122">
        <v>3600</v>
      </c>
      <c r="E4" s="123" t="s">
        <v>624</v>
      </c>
      <c r="F4" s="124"/>
      <c r="G4" s="111" t="s">
        <v>96</v>
      </c>
      <c r="H4" s="111" t="s">
        <v>602</v>
      </c>
      <c r="I4" s="37" t="s">
        <v>97</v>
      </c>
      <c r="J4" s="37" t="s">
        <v>98</v>
      </c>
      <c r="K4" s="16" t="s">
        <v>99</v>
      </c>
    </row>
    <row r="5" spans="1:26" ht="57.6" x14ac:dyDescent="0.3">
      <c r="A5" s="120">
        <v>2</v>
      </c>
      <c r="B5" s="121" t="s">
        <v>625</v>
      </c>
      <c r="C5" s="162" t="s">
        <v>626</v>
      </c>
      <c r="D5" s="122">
        <v>11000</v>
      </c>
      <c r="E5" s="123" t="s">
        <v>624</v>
      </c>
      <c r="F5" s="125"/>
      <c r="G5" s="111" t="s">
        <v>96</v>
      </c>
      <c r="H5" s="111" t="s">
        <v>602</v>
      </c>
      <c r="I5" s="37" t="s">
        <v>97</v>
      </c>
      <c r="J5" s="37" t="s">
        <v>98</v>
      </c>
      <c r="K5" s="16" t="s">
        <v>99</v>
      </c>
      <c r="L5" s="126"/>
    </row>
    <row r="6" spans="1:26" ht="57.6" x14ac:dyDescent="0.3">
      <c r="A6" s="127">
        <v>3</v>
      </c>
      <c r="B6" s="128" t="s">
        <v>627</v>
      </c>
      <c r="C6" s="162" t="s">
        <v>628</v>
      </c>
      <c r="D6" s="129">
        <v>5200</v>
      </c>
      <c r="E6" s="130" t="s">
        <v>629</v>
      </c>
      <c r="F6" s="131"/>
      <c r="G6" s="111" t="s">
        <v>96</v>
      </c>
      <c r="H6" s="111" t="s">
        <v>602</v>
      </c>
      <c r="I6" s="37" t="s">
        <v>97</v>
      </c>
      <c r="J6" s="37" t="s">
        <v>98</v>
      </c>
      <c r="K6" s="16" t="s">
        <v>99</v>
      </c>
    </row>
    <row r="7" spans="1:26" ht="57.6" x14ac:dyDescent="0.3">
      <c r="A7" s="127">
        <v>4</v>
      </c>
      <c r="B7" s="128" t="s">
        <v>630</v>
      </c>
      <c r="C7" s="162" t="s">
        <v>631</v>
      </c>
      <c r="D7" s="129">
        <v>2100</v>
      </c>
      <c r="E7" s="130" t="s">
        <v>629</v>
      </c>
      <c r="F7" s="131"/>
      <c r="G7" s="111" t="s">
        <v>96</v>
      </c>
      <c r="H7" s="111" t="s">
        <v>602</v>
      </c>
      <c r="I7" s="37" t="s">
        <v>97</v>
      </c>
      <c r="J7" s="37" t="s">
        <v>98</v>
      </c>
      <c r="K7" s="16" t="s">
        <v>99</v>
      </c>
    </row>
    <row r="8" spans="1:26" ht="57.6" x14ac:dyDescent="0.3">
      <c r="A8" s="127">
        <v>5</v>
      </c>
      <c r="B8" s="128" t="s">
        <v>632</v>
      </c>
      <c r="C8" s="162" t="s">
        <v>633</v>
      </c>
      <c r="D8" s="129">
        <v>2000</v>
      </c>
      <c r="E8" s="130" t="s">
        <v>629</v>
      </c>
      <c r="F8" s="131"/>
      <c r="G8" s="111" t="s">
        <v>96</v>
      </c>
      <c r="H8" s="111" t="s">
        <v>602</v>
      </c>
      <c r="I8" s="37" t="s">
        <v>97</v>
      </c>
      <c r="J8" s="37" t="s">
        <v>98</v>
      </c>
      <c r="K8" s="16" t="s">
        <v>99</v>
      </c>
    </row>
    <row r="9" spans="1:26" ht="57.6" x14ac:dyDescent="0.3">
      <c r="A9" s="127">
        <v>6</v>
      </c>
      <c r="B9" s="128" t="s">
        <v>634</v>
      </c>
      <c r="C9" s="162" t="s">
        <v>635</v>
      </c>
      <c r="D9" s="129">
        <v>3600</v>
      </c>
      <c r="E9" s="130" t="s">
        <v>624</v>
      </c>
      <c r="F9" s="132" t="s">
        <v>636</v>
      </c>
      <c r="G9" s="111" t="s">
        <v>96</v>
      </c>
      <c r="H9" s="111" t="s">
        <v>602</v>
      </c>
      <c r="I9" s="37" t="s">
        <v>97</v>
      </c>
      <c r="J9" s="37" t="s">
        <v>98</v>
      </c>
      <c r="K9" s="16" t="s">
        <v>99</v>
      </c>
    </row>
    <row r="10" spans="1:26" ht="57.6" x14ac:dyDescent="0.3">
      <c r="A10" s="127">
        <v>7</v>
      </c>
      <c r="B10" s="128" t="s">
        <v>637</v>
      </c>
      <c r="C10" s="162" t="s">
        <v>638</v>
      </c>
      <c r="D10" s="129">
        <v>1800</v>
      </c>
      <c r="E10" s="130" t="s">
        <v>629</v>
      </c>
      <c r="F10" s="131"/>
      <c r="G10" s="111" t="s">
        <v>96</v>
      </c>
      <c r="H10" s="111" t="s">
        <v>602</v>
      </c>
      <c r="I10" s="37" t="s">
        <v>97</v>
      </c>
      <c r="J10" s="37" t="s">
        <v>98</v>
      </c>
      <c r="K10" s="16" t="s">
        <v>99</v>
      </c>
    </row>
    <row r="11" spans="1:26" ht="57.6" x14ac:dyDescent="0.3">
      <c r="A11" s="127">
        <v>8</v>
      </c>
      <c r="B11" s="128" t="s">
        <v>639</v>
      </c>
      <c r="C11" s="162" t="s">
        <v>640</v>
      </c>
      <c r="D11" s="129">
        <v>6500</v>
      </c>
      <c r="E11" s="130" t="s">
        <v>624</v>
      </c>
      <c r="F11" s="131">
        <v>608</v>
      </c>
      <c r="G11" s="111" t="s">
        <v>96</v>
      </c>
      <c r="H11" s="111" t="s">
        <v>602</v>
      </c>
      <c r="I11" s="37" t="s">
        <v>97</v>
      </c>
      <c r="J11" s="37" t="s">
        <v>98</v>
      </c>
      <c r="K11" s="16" t="s">
        <v>99</v>
      </c>
    </row>
    <row r="12" spans="1:26" ht="57.6" x14ac:dyDescent="0.3">
      <c r="A12" s="127">
        <v>9</v>
      </c>
      <c r="B12" s="128" t="s">
        <v>641</v>
      </c>
      <c r="C12" s="162" t="s">
        <v>640</v>
      </c>
      <c r="D12" s="129">
        <v>3000</v>
      </c>
      <c r="E12" s="130" t="s">
        <v>624</v>
      </c>
      <c r="F12" s="131">
        <v>612</v>
      </c>
      <c r="G12" s="111" t="s">
        <v>96</v>
      </c>
      <c r="H12" s="111" t="s">
        <v>602</v>
      </c>
      <c r="I12" s="37" t="s">
        <v>97</v>
      </c>
      <c r="J12" s="37" t="s">
        <v>98</v>
      </c>
      <c r="K12" s="16" t="s">
        <v>99</v>
      </c>
    </row>
    <row r="13" spans="1:26" s="133" customFormat="1" ht="57.6" x14ac:dyDescent="0.3">
      <c r="A13" s="127">
        <v>10</v>
      </c>
      <c r="B13" s="128" t="s">
        <v>642</v>
      </c>
      <c r="C13" s="162" t="s">
        <v>643</v>
      </c>
      <c r="D13" s="129">
        <v>1800</v>
      </c>
      <c r="E13" s="130" t="s">
        <v>624</v>
      </c>
      <c r="F13" s="131" t="s">
        <v>644</v>
      </c>
      <c r="G13" s="111" t="s">
        <v>96</v>
      </c>
      <c r="H13" s="111" t="s">
        <v>602</v>
      </c>
      <c r="I13" s="37" t="s">
        <v>97</v>
      </c>
      <c r="J13" s="37" t="s">
        <v>98</v>
      </c>
      <c r="K13" s="16" t="s">
        <v>99</v>
      </c>
    </row>
    <row r="14" spans="1:26" ht="57.6" x14ac:dyDescent="0.3">
      <c r="A14" s="127">
        <v>11</v>
      </c>
      <c r="B14" s="128" t="s">
        <v>645</v>
      </c>
      <c r="C14" s="162" t="s">
        <v>646</v>
      </c>
      <c r="D14" s="129">
        <v>3300</v>
      </c>
      <c r="E14" s="130" t="s">
        <v>624</v>
      </c>
      <c r="F14" s="131" t="s">
        <v>647</v>
      </c>
      <c r="G14" s="111" t="s">
        <v>96</v>
      </c>
      <c r="H14" s="111" t="s">
        <v>602</v>
      </c>
      <c r="I14" s="37" t="s">
        <v>97</v>
      </c>
      <c r="J14" s="37" t="s">
        <v>98</v>
      </c>
      <c r="K14" s="16" t="s">
        <v>99</v>
      </c>
    </row>
    <row r="15" spans="1:26" ht="57.6" x14ac:dyDescent="0.3">
      <c r="A15" s="127">
        <v>12</v>
      </c>
      <c r="B15" s="128" t="s">
        <v>648</v>
      </c>
      <c r="C15" s="162" t="s">
        <v>649</v>
      </c>
      <c r="D15" s="129">
        <v>2200</v>
      </c>
      <c r="E15" s="130" t="s">
        <v>624</v>
      </c>
      <c r="F15" s="131" t="s">
        <v>650</v>
      </c>
      <c r="G15" s="111" t="s">
        <v>96</v>
      </c>
      <c r="H15" s="111" t="s">
        <v>602</v>
      </c>
      <c r="I15" s="37" t="s">
        <v>97</v>
      </c>
      <c r="J15" s="37" t="s">
        <v>98</v>
      </c>
      <c r="K15" s="16" t="s">
        <v>99</v>
      </c>
    </row>
    <row r="16" spans="1:26" ht="57.6" x14ac:dyDescent="0.3">
      <c r="A16" s="127">
        <v>13</v>
      </c>
      <c r="B16" s="128" t="s">
        <v>651</v>
      </c>
      <c r="C16" s="162" t="s">
        <v>652</v>
      </c>
      <c r="D16" s="129">
        <v>4500</v>
      </c>
      <c r="E16" s="130" t="s">
        <v>624</v>
      </c>
      <c r="F16" s="131" t="s">
        <v>653</v>
      </c>
      <c r="G16" s="111" t="s">
        <v>96</v>
      </c>
      <c r="H16" s="111" t="s">
        <v>602</v>
      </c>
      <c r="I16" s="37" t="s">
        <v>97</v>
      </c>
      <c r="J16" s="37" t="s">
        <v>98</v>
      </c>
      <c r="K16" s="16" t="s">
        <v>99</v>
      </c>
    </row>
    <row r="17" spans="1:11" ht="57.6" x14ac:dyDescent="0.3">
      <c r="A17" s="127">
        <v>14</v>
      </c>
      <c r="B17" s="128" t="s">
        <v>654</v>
      </c>
      <c r="C17" s="162" t="s">
        <v>655</v>
      </c>
      <c r="D17" s="129">
        <v>1000</v>
      </c>
      <c r="E17" s="130" t="s">
        <v>624</v>
      </c>
      <c r="F17" s="131" t="s">
        <v>656</v>
      </c>
      <c r="G17" s="111" t="s">
        <v>96</v>
      </c>
      <c r="H17" s="111" t="s">
        <v>602</v>
      </c>
      <c r="I17" s="37" t="s">
        <v>97</v>
      </c>
      <c r="J17" s="37" t="s">
        <v>98</v>
      </c>
      <c r="K17" s="16" t="s">
        <v>99</v>
      </c>
    </row>
    <row r="18" spans="1:11" ht="57.6" x14ac:dyDescent="0.3">
      <c r="A18" s="127">
        <v>15</v>
      </c>
      <c r="B18" s="128" t="s">
        <v>657</v>
      </c>
      <c r="C18" s="162" t="s">
        <v>658</v>
      </c>
      <c r="D18" s="129">
        <v>7200</v>
      </c>
      <c r="E18" s="130" t="s">
        <v>624</v>
      </c>
      <c r="F18" s="131" t="s">
        <v>659</v>
      </c>
      <c r="G18" s="111" t="s">
        <v>96</v>
      </c>
      <c r="H18" s="111" t="s">
        <v>602</v>
      </c>
      <c r="I18" s="37" t="s">
        <v>97</v>
      </c>
      <c r="J18" s="37" t="s">
        <v>98</v>
      </c>
      <c r="K18" s="16" t="s">
        <v>99</v>
      </c>
    </row>
    <row r="19" spans="1:11" ht="57.6" x14ac:dyDescent="0.3">
      <c r="A19" s="127">
        <v>16</v>
      </c>
      <c r="B19" s="128" t="s">
        <v>660</v>
      </c>
      <c r="C19" s="162" t="s">
        <v>661</v>
      </c>
      <c r="D19" s="129">
        <v>2400</v>
      </c>
      <c r="E19" s="130" t="s">
        <v>624</v>
      </c>
      <c r="F19" s="131" t="s">
        <v>662</v>
      </c>
      <c r="G19" s="111" t="s">
        <v>96</v>
      </c>
      <c r="H19" s="111" t="s">
        <v>602</v>
      </c>
      <c r="I19" s="37" t="s">
        <v>97</v>
      </c>
      <c r="J19" s="37" t="s">
        <v>98</v>
      </c>
      <c r="K19" s="16" t="s">
        <v>99</v>
      </c>
    </row>
    <row r="20" spans="1:11" ht="57.6" x14ac:dyDescent="0.3">
      <c r="A20" s="127">
        <v>17</v>
      </c>
      <c r="B20" s="128" t="s">
        <v>663</v>
      </c>
      <c r="C20" s="162" t="s">
        <v>664</v>
      </c>
      <c r="D20" s="129">
        <v>1000</v>
      </c>
      <c r="E20" s="130" t="s">
        <v>629</v>
      </c>
      <c r="F20" s="131"/>
      <c r="G20" s="111" t="s">
        <v>96</v>
      </c>
      <c r="H20" s="111" t="s">
        <v>602</v>
      </c>
      <c r="I20" s="37" t="s">
        <v>97</v>
      </c>
      <c r="J20" s="37" t="s">
        <v>98</v>
      </c>
      <c r="K20" s="16" t="s">
        <v>99</v>
      </c>
    </row>
    <row r="21" spans="1:11" ht="57.6" x14ac:dyDescent="0.3">
      <c r="A21" s="127">
        <v>18</v>
      </c>
      <c r="B21" s="128" t="s">
        <v>665</v>
      </c>
      <c r="C21" s="162" t="s">
        <v>666</v>
      </c>
      <c r="D21" s="129">
        <v>5000</v>
      </c>
      <c r="E21" s="130" t="s">
        <v>629</v>
      </c>
      <c r="F21" s="131"/>
      <c r="G21" s="111" t="s">
        <v>96</v>
      </c>
      <c r="H21" s="111" t="s">
        <v>602</v>
      </c>
      <c r="I21" s="37" t="s">
        <v>97</v>
      </c>
      <c r="J21" s="37" t="s">
        <v>98</v>
      </c>
      <c r="K21" s="16" t="s">
        <v>99</v>
      </c>
    </row>
    <row r="22" spans="1:11" ht="57.6" x14ac:dyDescent="0.3">
      <c r="A22" s="120">
        <v>19</v>
      </c>
      <c r="B22" s="121" t="s">
        <v>667</v>
      </c>
      <c r="C22" s="162" t="s">
        <v>668</v>
      </c>
      <c r="D22" s="122">
        <v>1800</v>
      </c>
      <c r="E22" s="123" t="s">
        <v>624</v>
      </c>
      <c r="F22" s="125" t="s">
        <v>669</v>
      </c>
      <c r="G22" s="111" t="s">
        <v>96</v>
      </c>
      <c r="H22" s="111" t="s">
        <v>602</v>
      </c>
      <c r="I22" s="37" t="s">
        <v>97</v>
      </c>
      <c r="J22" s="37" t="s">
        <v>98</v>
      </c>
      <c r="K22" s="16" t="s">
        <v>99</v>
      </c>
    </row>
    <row r="23" spans="1:11" ht="57.6" x14ac:dyDescent="0.3">
      <c r="A23" s="120">
        <v>20</v>
      </c>
      <c r="B23" s="121" t="s">
        <v>670</v>
      </c>
      <c r="C23" s="162" t="s">
        <v>671</v>
      </c>
      <c r="D23" s="122">
        <v>6400</v>
      </c>
      <c r="E23" s="123" t="s">
        <v>624</v>
      </c>
      <c r="F23" s="125" t="s">
        <v>672</v>
      </c>
      <c r="G23" s="111" t="s">
        <v>96</v>
      </c>
      <c r="H23" s="111" t="s">
        <v>602</v>
      </c>
      <c r="I23" s="37" t="s">
        <v>97</v>
      </c>
      <c r="J23" s="37" t="s">
        <v>98</v>
      </c>
      <c r="K23" s="16" t="s">
        <v>99</v>
      </c>
    </row>
    <row r="24" spans="1:11" ht="57.6" x14ac:dyDescent="0.3">
      <c r="A24" s="120">
        <v>21</v>
      </c>
      <c r="B24" s="121" t="s">
        <v>673</v>
      </c>
      <c r="C24" s="162" t="s">
        <v>674</v>
      </c>
      <c r="D24" s="122">
        <v>1000</v>
      </c>
      <c r="E24" s="123" t="s">
        <v>624</v>
      </c>
      <c r="F24" s="125" t="s">
        <v>675</v>
      </c>
      <c r="G24" s="111" t="s">
        <v>96</v>
      </c>
      <c r="H24" s="111" t="s">
        <v>602</v>
      </c>
      <c r="I24" s="37" t="s">
        <v>97</v>
      </c>
      <c r="J24" s="37" t="s">
        <v>98</v>
      </c>
      <c r="K24" s="16" t="s">
        <v>99</v>
      </c>
    </row>
    <row r="25" spans="1:11" ht="15.6" x14ac:dyDescent="0.3">
      <c r="A25" s="191"/>
      <c r="B25" s="191"/>
      <c r="C25" s="134"/>
      <c r="D25" s="135">
        <f>SUM(D4:D24)</f>
        <v>76400</v>
      </c>
      <c r="E25" s="136"/>
      <c r="F25" s="137"/>
      <c r="G25" s="112"/>
      <c r="H25" s="112"/>
      <c r="I25" s="138"/>
      <c r="J25" s="138"/>
      <c r="K25" s="160"/>
    </row>
    <row r="26" spans="1:11" x14ac:dyDescent="0.3">
      <c r="A26" s="139"/>
      <c r="B26" s="107"/>
    </row>
    <row r="27" spans="1:11" x14ac:dyDescent="0.3">
      <c r="A27" s="139"/>
      <c r="B27" s="107"/>
    </row>
    <row r="28" spans="1:11" x14ac:dyDescent="0.3">
      <c r="A28" s="139"/>
      <c r="B28" s="107"/>
    </row>
    <row r="29" spans="1:11" x14ac:dyDescent="0.3">
      <c r="A29" s="139"/>
      <c r="B29" s="107"/>
    </row>
    <row r="30" spans="1:11" x14ac:dyDescent="0.3">
      <c r="A30" s="139"/>
      <c r="B30" s="107"/>
    </row>
    <row r="31" spans="1:11" x14ac:dyDescent="0.3">
      <c r="A31" s="139"/>
      <c r="B31" s="107"/>
    </row>
    <row r="32" spans="1:11" x14ac:dyDescent="0.3">
      <c r="A32" s="139"/>
      <c r="B32" s="107"/>
    </row>
    <row r="33" spans="1:2" x14ac:dyDescent="0.3">
      <c r="A33" s="139"/>
      <c r="B33" s="107"/>
    </row>
    <row r="34" spans="1:2" x14ac:dyDescent="0.3">
      <c r="A34" s="139"/>
      <c r="B34" s="107"/>
    </row>
    <row r="35" spans="1:2" x14ac:dyDescent="0.3">
      <c r="A35" s="139"/>
      <c r="B35" s="107"/>
    </row>
  </sheetData>
  <mergeCells count="3">
    <mergeCell ref="A25:B25"/>
    <mergeCell ref="B1:K1"/>
    <mergeCell ref="A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workbookViewId="0">
      <selection activeCell="F5" sqref="F5"/>
    </sheetView>
  </sheetViews>
  <sheetFormatPr defaultColWidth="9" defaultRowHeight="81" customHeight="1" x14ac:dyDescent="0.3"/>
  <cols>
    <col min="1" max="1" width="8.33203125" style="78" bestFit="1" customWidth="1"/>
    <col min="2" max="2" width="25.21875" style="79" customWidth="1"/>
    <col min="3" max="3" width="17.109375" style="78" customWidth="1"/>
    <col min="4" max="4" width="12.44140625" style="110" customWidth="1"/>
    <col min="5" max="5" width="21" style="160" customWidth="1"/>
    <col min="6" max="6" width="17.88671875" style="160" customWidth="1"/>
    <col min="7" max="7" width="24.6640625" style="111" customWidth="1"/>
    <col min="8" max="8" width="32" style="111" customWidth="1"/>
    <col min="9" max="9" width="28.5546875" style="79" customWidth="1"/>
    <col min="10" max="16384" width="9" style="79"/>
  </cols>
  <sheetData>
    <row r="1" spans="1:19" ht="58.8" customHeight="1" thickBot="1" x14ac:dyDescent="0.35">
      <c r="A1" s="196" t="s">
        <v>617</v>
      </c>
      <c r="B1" s="197"/>
      <c r="C1" s="197"/>
      <c r="D1" s="197"/>
      <c r="E1" s="197"/>
      <c r="F1" s="197"/>
      <c r="G1" s="197"/>
      <c r="H1" s="197"/>
      <c r="I1" s="198"/>
    </row>
    <row r="2" spans="1:19" ht="58.8" customHeight="1" x14ac:dyDescent="0.3">
      <c r="A2" s="199" t="s">
        <v>705</v>
      </c>
      <c r="B2" s="200"/>
      <c r="C2" s="200"/>
      <c r="D2" s="200"/>
      <c r="E2" s="200"/>
      <c r="F2" s="200"/>
      <c r="G2" s="200"/>
      <c r="H2" s="200"/>
      <c r="I2" s="200"/>
      <c r="J2" s="105"/>
      <c r="K2" s="106"/>
      <c r="L2" s="106"/>
      <c r="M2" s="106"/>
      <c r="N2" s="106"/>
      <c r="O2" s="106"/>
      <c r="P2" s="106"/>
      <c r="Q2" s="106"/>
      <c r="R2" s="106"/>
      <c r="S2" s="107"/>
    </row>
    <row r="3" spans="1:19" ht="81" customHeight="1" x14ac:dyDescent="0.3">
      <c r="A3" s="157" t="s">
        <v>597</v>
      </c>
      <c r="B3" s="157" t="s">
        <v>598</v>
      </c>
      <c r="C3" s="157" t="s">
        <v>100</v>
      </c>
      <c r="D3" s="158" t="s">
        <v>599</v>
      </c>
      <c r="E3" s="35" t="s">
        <v>92</v>
      </c>
      <c r="F3" s="35" t="s">
        <v>134</v>
      </c>
      <c r="G3" s="35" t="s">
        <v>93</v>
      </c>
      <c r="H3" s="35" t="s">
        <v>94</v>
      </c>
      <c r="I3" s="35" t="s">
        <v>95</v>
      </c>
    </row>
    <row r="4" spans="1:19" ht="81" customHeight="1" x14ac:dyDescent="0.3">
      <c r="A4" s="108">
        <v>1</v>
      </c>
      <c r="B4" s="109" t="s">
        <v>600</v>
      </c>
      <c r="C4" s="162" t="s">
        <v>601</v>
      </c>
      <c r="D4" s="110">
        <v>1800</v>
      </c>
      <c r="E4" s="160" t="s">
        <v>96</v>
      </c>
      <c r="F4" s="160" t="s">
        <v>602</v>
      </c>
      <c r="G4" s="37" t="s">
        <v>97</v>
      </c>
      <c r="H4" s="37" t="s">
        <v>98</v>
      </c>
      <c r="I4" s="38" t="s">
        <v>99</v>
      </c>
    </row>
    <row r="5" spans="1:19" ht="81" customHeight="1" x14ac:dyDescent="0.3">
      <c r="A5" s="108">
        <v>2</v>
      </c>
      <c r="B5" s="109" t="s">
        <v>603</v>
      </c>
      <c r="C5" s="162" t="s">
        <v>604</v>
      </c>
      <c r="D5" s="110">
        <v>3500</v>
      </c>
      <c r="E5" s="160" t="s">
        <v>96</v>
      </c>
      <c r="F5" s="160" t="s">
        <v>602</v>
      </c>
      <c r="G5" s="37" t="s">
        <v>97</v>
      </c>
      <c r="H5" s="37" t="s">
        <v>98</v>
      </c>
      <c r="I5" s="38" t="s">
        <v>99</v>
      </c>
    </row>
    <row r="6" spans="1:19" ht="81" customHeight="1" x14ac:dyDescent="0.3">
      <c r="A6" s="108">
        <v>3</v>
      </c>
      <c r="B6" s="109" t="s">
        <v>605</v>
      </c>
      <c r="C6" s="162" t="s">
        <v>606</v>
      </c>
      <c r="D6" s="110">
        <v>6000</v>
      </c>
      <c r="E6" s="160" t="s">
        <v>96</v>
      </c>
      <c r="F6" s="160" t="s">
        <v>602</v>
      </c>
      <c r="G6" s="37" t="s">
        <v>97</v>
      </c>
      <c r="H6" s="37" t="s">
        <v>98</v>
      </c>
      <c r="I6" s="38" t="s">
        <v>99</v>
      </c>
    </row>
    <row r="7" spans="1:19" ht="81" customHeight="1" x14ac:dyDescent="0.3">
      <c r="A7" s="108">
        <v>4</v>
      </c>
      <c r="B7" s="109" t="s">
        <v>607</v>
      </c>
      <c r="C7" s="162" t="s">
        <v>608</v>
      </c>
      <c r="D7" s="110">
        <v>10000</v>
      </c>
      <c r="E7" s="160" t="s">
        <v>96</v>
      </c>
      <c r="F7" s="160" t="s">
        <v>602</v>
      </c>
      <c r="G7" s="37" t="s">
        <v>97</v>
      </c>
      <c r="H7" s="37" t="s">
        <v>98</v>
      </c>
      <c r="I7" s="38" t="s">
        <v>99</v>
      </c>
    </row>
    <row r="8" spans="1:19" ht="81" customHeight="1" x14ac:dyDescent="0.3">
      <c r="A8" s="108">
        <v>5</v>
      </c>
      <c r="B8" s="109" t="s">
        <v>609</v>
      </c>
      <c r="C8" s="162" t="s">
        <v>610</v>
      </c>
      <c r="D8" s="110">
        <v>6000</v>
      </c>
      <c r="E8" s="160" t="s">
        <v>96</v>
      </c>
      <c r="F8" s="160" t="s">
        <v>602</v>
      </c>
      <c r="G8" s="37" t="s">
        <v>97</v>
      </c>
      <c r="H8" s="37" t="s">
        <v>98</v>
      </c>
      <c r="I8" s="38" t="s">
        <v>99</v>
      </c>
    </row>
    <row r="9" spans="1:19" ht="81" customHeight="1" x14ac:dyDescent="0.3">
      <c r="A9" s="108">
        <v>6</v>
      </c>
      <c r="B9" s="109" t="s">
        <v>611</v>
      </c>
      <c r="C9" s="162" t="s">
        <v>612</v>
      </c>
      <c r="D9" s="110">
        <v>1200</v>
      </c>
      <c r="E9" s="160" t="s">
        <v>96</v>
      </c>
      <c r="F9" s="160" t="s">
        <v>602</v>
      </c>
      <c r="G9" s="37" t="s">
        <v>97</v>
      </c>
      <c r="H9" s="37" t="s">
        <v>98</v>
      </c>
      <c r="I9" s="38" t="s">
        <v>99</v>
      </c>
    </row>
    <row r="10" spans="1:19" ht="81" customHeight="1" x14ac:dyDescent="0.3">
      <c r="A10" s="108">
        <v>7</v>
      </c>
      <c r="B10" s="109" t="s">
        <v>613</v>
      </c>
      <c r="C10" s="162" t="s">
        <v>614</v>
      </c>
      <c r="D10" s="110">
        <v>4000</v>
      </c>
      <c r="E10" s="160" t="s">
        <v>96</v>
      </c>
      <c r="F10" s="160" t="s">
        <v>602</v>
      </c>
      <c r="G10" s="37" t="s">
        <v>97</v>
      </c>
      <c r="H10" s="37" t="s">
        <v>98</v>
      </c>
      <c r="I10" s="38" t="s">
        <v>99</v>
      </c>
    </row>
    <row r="11" spans="1:19" ht="81" customHeight="1" x14ac:dyDescent="0.3">
      <c r="A11" s="108">
        <v>8</v>
      </c>
      <c r="B11" s="109" t="s">
        <v>615</v>
      </c>
      <c r="C11" s="162" t="s">
        <v>616</v>
      </c>
      <c r="D11" s="110">
        <v>10000</v>
      </c>
      <c r="E11" s="160" t="s">
        <v>96</v>
      </c>
      <c r="F11" s="160" t="s">
        <v>602</v>
      </c>
      <c r="G11" s="37" t="s">
        <v>97</v>
      </c>
      <c r="H11" s="37" t="s">
        <v>98</v>
      </c>
      <c r="I11" s="38" t="s">
        <v>99</v>
      </c>
    </row>
    <row r="12" spans="1:19" ht="32.4" customHeight="1" x14ac:dyDescent="0.3">
      <c r="D12" s="110">
        <f>SUM(D4:D11)</f>
        <v>42500</v>
      </c>
      <c r="I12" s="112"/>
    </row>
    <row r="13" spans="1:19" ht="81" customHeight="1" x14ac:dyDescent="0.3">
      <c r="I13" s="112"/>
    </row>
    <row r="15" spans="1:19" ht="81" customHeight="1" x14ac:dyDescent="0.3">
      <c r="D15" s="113"/>
    </row>
    <row r="16" spans="1:19" ht="81" customHeight="1" x14ac:dyDescent="0.3">
      <c r="D16" s="113"/>
    </row>
    <row r="17" spans="4:4" ht="81" customHeight="1" x14ac:dyDescent="0.3">
      <c r="D17" s="113"/>
    </row>
    <row r="18" spans="4:4" ht="81" customHeight="1" x14ac:dyDescent="0.3">
      <c r="D18" s="113"/>
    </row>
    <row r="19" spans="4:4" ht="81" customHeight="1" x14ac:dyDescent="0.3">
      <c r="D19" s="113"/>
    </row>
    <row r="20" spans="4:4" ht="81" customHeight="1" x14ac:dyDescent="0.3">
      <c r="D20" s="113"/>
    </row>
    <row r="21" spans="4:4" ht="81" customHeight="1" x14ac:dyDescent="0.3">
      <c r="D21" s="113"/>
    </row>
    <row r="22" spans="4:4" ht="81" customHeight="1" x14ac:dyDescent="0.3">
      <c r="D22" s="113"/>
    </row>
    <row r="23" spans="4:4" ht="81" customHeight="1" x14ac:dyDescent="0.3">
      <c r="D23" s="113"/>
    </row>
    <row r="24" spans="4:4" ht="81" customHeight="1" x14ac:dyDescent="0.3">
      <c r="D24" s="113"/>
    </row>
    <row r="25" spans="4:4" ht="81" customHeight="1" x14ac:dyDescent="0.3">
      <c r="D25" s="113"/>
    </row>
    <row r="26" spans="4:4" ht="81" customHeight="1" x14ac:dyDescent="0.3">
      <c r="D26" s="113"/>
    </row>
    <row r="27" spans="4:4" ht="81" customHeight="1" x14ac:dyDescent="0.3">
      <c r="D27" s="113"/>
    </row>
    <row r="28" spans="4:4" ht="81" customHeight="1" x14ac:dyDescent="0.3">
      <c r="D28" s="113"/>
    </row>
    <row r="29" spans="4:4" ht="81" customHeight="1" x14ac:dyDescent="0.3">
      <c r="D29" s="113"/>
    </row>
    <row r="30" spans="4:4" ht="81" customHeight="1" x14ac:dyDescent="0.3">
      <c r="D30" s="113"/>
    </row>
    <row r="31" spans="4:4" ht="81" customHeight="1" x14ac:dyDescent="0.3">
      <c r="D31" s="113"/>
    </row>
    <row r="32" spans="4:4" ht="81" customHeight="1" x14ac:dyDescent="0.3">
      <c r="D32" s="113"/>
    </row>
    <row r="33" spans="4:4" ht="81" customHeight="1" x14ac:dyDescent="0.3">
      <c r="D33" s="113"/>
    </row>
    <row r="34" spans="4:4" ht="81" customHeight="1" x14ac:dyDescent="0.3">
      <c r="D34" s="113"/>
    </row>
    <row r="35" spans="4:4" ht="81" customHeight="1" x14ac:dyDescent="0.3">
      <c r="D35" s="113"/>
    </row>
    <row r="36" spans="4:4" ht="81" customHeight="1" x14ac:dyDescent="0.3">
      <c r="D36" s="113"/>
    </row>
    <row r="37" spans="4:4" ht="81" customHeight="1" x14ac:dyDescent="0.3">
      <c r="D37" s="113"/>
    </row>
    <row r="38" spans="4:4" ht="81" customHeight="1" x14ac:dyDescent="0.3">
      <c r="D38" s="113"/>
    </row>
    <row r="39" spans="4:4" ht="81" customHeight="1" x14ac:dyDescent="0.3">
      <c r="D39" s="113"/>
    </row>
    <row r="40" spans="4:4" ht="81" customHeight="1" x14ac:dyDescent="0.3">
      <c r="D40" s="113"/>
    </row>
    <row r="41" spans="4:4" ht="81" customHeight="1" x14ac:dyDescent="0.3">
      <c r="D41" s="113"/>
    </row>
    <row r="42" spans="4:4" ht="81" customHeight="1" x14ac:dyDescent="0.3">
      <c r="D42" s="113"/>
    </row>
    <row r="43" spans="4:4" ht="81" customHeight="1" x14ac:dyDescent="0.3">
      <c r="D43" s="113"/>
    </row>
    <row r="44" spans="4:4" ht="81" customHeight="1" x14ac:dyDescent="0.3">
      <c r="D44" s="113"/>
    </row>
    <row r="45" spans="4:4" ht="81" customHeight="1" x14ac:dyDescent="0.3">
      <c r="D45" s="113"/>
    </row>
    <row r="46" spans="4:4" ht="81" customHeight="1" x14ac:dyDescent="0.3">
      <c r="D46" s="113"/>
    </row>
    <row r="47" spans="4:4" ht="81" customHeight="1" x14ac:dyDescent="0.3">
      <c r="D47" s="113"/>
    </row>
    <row r="48" spans="4:4" ht="81" customHeight="1" x14ac:dyDescent="0.3">
      <c r="D48" s="113"/>
    </row>
    <row r="49" spans="4:4" ht="81" customHeight="1" x14ac:dyDescent="0.3">
      <c r="D49" s="113"/>
    </row>
    <row r="50" spans="4:4" ht="81" customHeight="1" x14ac:dyDescent="0.3">
      <c r="D50" s="113"/>
    </row>
    <row r="51" spans="4:4" ht="81" customHeight="1" x14ac:dyDescent="0.3">
      <c r="D51" s="113"/>
    </row>
    <row r="52" spans="4:4" ht="81" customHeight="1" x14ac:dyDescent="0.3">
      <c r="D52" s="113"/>
    </row>
    <row r="53" spans="4:4" ht="81" customHeight="1" x14ac:dyDescent="0.3">
      <c r="D53" s="113"/>
    </row>
    <row r="54" spans="4:4" ht="81" customHeight="1" x14ac:dyDescent="0.3">
      <c r="D54" s="113"/>
    </row>
    <row r="55" spans="4:4" ht="81" customHeight="1" x14ac:dyDescent="0.3">
      <c r="D55" s="113"/>
    </row>
    <row r="56" spans="4:4" ht="81" customHeight="1" x14ac:dyDescent="0.3">
      <c r="D56" s="113"/>
    </row>
    <row r="57" spans="4:4" ht="81" customHeight="1" x14ac:dyDescent="0.3">
      <c r="D57" s="113"/>
    </row>
    <row r="58" spans="4:4" ht="81" customHeight="1" x14ac:dyDescent="0.3">
      <c r="D58" s="113"/>
    </row>
    <row r="59" spans="4:4" ht="81" customHeight="1" x14ac:dyDescent="0.3">
      <c r="D59" s="113"/>
    </row>
    <row r="60" spans="4:4" ht="81" customHeight="1" x14ac:dyDescent="0.3">
      <c r="D60" s="113"/>
    </row>
    <row r="61" spans="4:4" ht="81" customHeight="1" x14ac:dyDescent="0.3">
      <c r="D61" s="113"/>
    </row>
    <row r="62" spans="4:4" ht="81" customHeight="1" x14ac:dyDescent="0.3">
      <c r="D62" s="113"/>
    </row>
    <row r="63" spans="4:4" ht="81" customHeight="1" x14ac:dyDescent="0.3">
      <c r="D63" s="113"/>
    </row>
    <row r="64" spans="4:4" ht="81" customHeight="1" x14ac:dyDescent="0.3">
      <c r="D64" s="113"/>
    </row>
    <row r="65" spans="4:4" ht="81" customHeight="1" x14ac:dyDescent="0.3">
      <c r="D65" s="113"/>
    </row>
    <row r="66" spans="4:4" ht="81" customHeight="1" x14ac:dyDescent="0.3">
      <c r="D66" s="113"/>
    </row>
    <row r="67" spans="4:4" ht="81" customHeight="1" x14ac:dyDescent="0.3">
      <c r="D67" s="113"/>
    </row>
    <row r="68" spans="4:4" ht="81" customHeight="1" x14ac:dyDescent="0.3">
      <c r="D68" s="113"/>
    </row>
    <row r="69" spans="4:4" ht="81" customHeight="1" x14ac:dyDescent="0.3">
      <c r="D69" s="113"/>
    </row>
    <row r="70" spans="4:4" ht="81" customHeight="1" x14ac:dyDescent="0.3">
      <c r="D70" s="113"/>
    </row>
    <row r="71" spans="4:4" ht="81" customHeight="1" x14ac:dyDescent="0.3">
      <c r="D71" s="113"/>
    </row>
    <row r="72" spans="4:4" ht="81" customHeight="1" x14ac:dyDescent="0.3">
      <c r="D72" s="113"/>
    </row>
    <row r="73" spans="4:4" ht="81" customHeight="1" x14ac:dyDescent="0.3">
      <c r="D73" s="113"/>
    </row>
    <row r="74" spans="4:4" ht="81" customHeight="1" x14ac:dyDescent="0.3">
      <c r="D74" s="113"/>
    </row>
    <row r="75" spans="4:4" ht="81" customHeight="1" x14ac:dyDescent="0.3">
      <c r="D75" s="113"/>
    </row>
    <row r="76" spans="4:4" ht="81" customHeight="1" x14ac:dyDescent="0.3">
      <c r="D76" s="113"/>
    </row>
    <row r="77" spans="4:4" ht="81" customHeight="1" x14ac:dyDescent="0.3">
      <c r="D77" s="113"/>
    </row>
    <row r="78" spans="4:4" ht="81" customHeight="1" x14ac:dyDescent="0.3">
      <c r="D78" s="113"/>
    </row>
    <row r="79" spans="4:4" ht="81" customHeight="1" x14ac:dyDescent="0.3">
      <c r="D79" s="113"/>
    </row>
    <row r="80" spans="4:4" ht="81" customHeight="1" x14ac:dyDescent="0.3">
      <c r="D80" s="113"/>
    </row>
    <row r="81" spans="4:4" ht="81" customHeight="1" x14ac:dyDescent="0.3">
      <c r="D81" s="113"/>
    </row>
    <row r="82" spans="4:4" ht="81" customHeight="1" x14ac:dyDescent="0.3">
      <c r="D82" s="113"/>
    </row>
    <row r="83" spans="4:4" ht="81" customHeight="1" x14ac:dyDescent="0.3">
      <c r="D83" s="113"/>
    </row>
    <row r="84" spans="4:4" ht="81" customHeight="1" x14ac:dyDescent="0.3">
      <c r="D84" s="113"/>
    </row>
    <row r="85" spans="4:4" ht="81" customHeight="1" x14ac:dyDescent="0.3">
      <c r="D85" s="113"/>
    </row>
    <row r="86" spans="4:4" ht="81" customHeight="1" x14ac:dyDescent="0.3">
      <c r="D86" s="113"/>
    </row>
    <row r="87" spans="4:4" ht="81" customHeight="1" x14ac:dyDescent="0.3">
      <c r="D87" s="113"/>
    </row>
    <row r="88" spans="4:4" ht="81" customHeight="1" x14ac:dyDescent="0.3">
      <c r="D88" s="113"/>
    </row>
    <row r="89" spans="4:4" ht="81" customHeight="1" x14ac:dyDescent="0.3">
      <c r="D89" s="113"/>
    </row>
    <row r="90" spans="4:4" ht="81" customHeight="1" x14ac:dyDescent="0.3">
      <c r="D90" s="113"/>
    </row>
    <row r="91" spans="4:4" ht="81" customHeight="1" x14ac:dyDescent="0.3">
      <c r="D91" s="113"/>
    </row>
    <row r="92" spans="4:4" ht="81" customHeight="1" x14ac:dyDescent="0.3">
      <c r="D92" s="113"/>
    </row>
    <row r="93" spans="4:4" ht="81" customHeight="1" x14ac:dyDescent="0.3">
      <c r="D93" s="113"/>
    </row>
    <row r="94" spans="4:4" ht="81" customHeight="1" x14ac:dyDescent="0.3">
      <c r="D94" s="113"/>
    </row>
    <row r="95" spans="4:4" ht="81" customHeight="1" x14ac:dyDescent="0.3">
      <c r="D95" s="113"/>
    </row>
    <row r="96" spans="4:4" ht="81" customHeight="1" x14ac:dyDescent="0.3">
      <c r="D96" s="113"/>
    </row>
    <row r="97" spans="4:4" ht="81" customHeight="1" x14ac:dyDescent="0.3">
      <c r="D97" s="113"/>
    </row>
    <row r="98" spans="4:4" ht="81" customHeight="1" x14ac:dyDescent="0.3">
      <c r="D98" s="113"/>
    </row>
    <row r="99" spans="4:4" ht="81" customHeight="1" x14ac:dyDescent="0.3">
      <c r="D99" s="113"/>
    </row>
    <row r="100" spans="4:4" ht="81" customHeight="1" x14ac:dyDescent="0.3">
      <c r="D100" s="113"/>
    </row>
    <row r="101" spans="4:4" ht="81" customHeight="1" x14ac:dyDescent="0.3">
      <c r="D101" s="113"/>
    </row>
    <row r="102" spans="4:4" ht="81" customHeight="1" x14ac:dyDescent="0.3">
      <c r="D102" s="113"/>
    </row>
    <row r="103" spans="4:4" ht="81" customHeight="1" x14ac:dyDescent="0.3">
      <c r="D103" s="113"/>
    </row>
    <row r="104" spans="4:4" ht="81" customHeight="1" x14ac:dyDescent="0.3">
      <c r="D104" s="113"/>
    </row>
    <row r="105" spans="4:4" ht="81" customHeight="1" x14ac:dyDescent="0.3">
      <c r="D105" s="113"/>
    </row>
    <row r="106" spans="4:4" ht="81" customHeight="1" x14ac:dyDescent="0.3">
      <c r="D106" s="113"/>
    </row>
    <row r="107" spans="4:4" ht="81" customHeight="1" x14ac:dyDescent="0.3">
      <c r="D107" s="113"/>
    </row>
    <row r="108" spans="4:4" ht="81" customHeight="1" x14ac:dyDescent="0.3">
      <c r="D108" s="113"/>
    </row>
    <row r="109" spans="4:4" ht="81" customHeight="1" x14ac:dyDescent="0.3">
      <c r="D109" s="113"/>
    </row>
    <row r="110" spans="4:4" ht="81" customHeight="1" x14ac:dyDescent="0.3">
      <c r="D110" s="113"/>
    </row>
    <row r="111" spans="4:4" ht="81" customHeight="1" x14ac:dyDescent="0.3">
      <c r="D111" s="113"/>
    </row>
    <row r="112" spans="4:4" ht="81" customHeight="1" x14ac:dyDescent="0.3">
      <c r="D112" s="113"/>
    </row>
    <row r="113" spans="4:4" ht="81" customHeight="1" x14ac:dyDescent="0.3">
      <c r="D113" s="113"/>
    </row>
    <row r="114" spans="4:4" ht="81" customHeight="1" x14ac:dyDescent="0.3">
      <c r="D114" s="113"/>
    </row>
    <row r="115" spans="4:4" ht="81" customHeight="1" x14ac:dyDescent="0.3">
      <c r="D115" s="113"/>
    </row>
    <row r="116" spans="4:4" ht="81" customHeight="1" x14ac:dyDescent="0.3">
      <c r="D116" s="113"/>
    </row>
    <row r="117" spans="4:4" ht="81" customHeight="1" x14ac:dyDescent="0.3">
      <c r="D117" s="113"/>
    </row>
    <row r="118" spans="4:4" ht="81" customHeight="1" x14ac:dyDescent="0.3">
      <c r="D118" s="113"/>
    </row>
    <row r="119" spans="4:4" ht="81" customHeight="1" x14ac:dyDescent="0.3">
      <c r="D119" s="113"/>
    </row>
    <row r="120" spans="4:4" ht="81" customHeight="1" x14ac:dyDescent="0.3">
      <c r="D120" s="113"/>
    </row>
    <row r="121" spans="4:4" ht="81" customHeight="1" x14ac:dyDescent="0.3">
      <c r="D121" s="113"/>
    </row>
    <row r="122" spans="4:4" ht="81" customHeight="1" x14ac:dyDescent="0.3">
      <c r="D122" s="113"/>
    </row>
    <row r="123" spans="4:4" ht="81" customHeight="1" x14ac:dyDescent="0.3">
      <c r="D123" s="113"/>
    </row>
    <row r="124" spans="4:4" ht="81" customHeight="1" x14ac:dyDescent="0.3">
      <c r="D124" s="113"/>
    </row>
    <row r="125" spans="4:4" ht="81" customHeight="1" x14ac:dyDescent="0.3">
      <c r="D125" s="113"/>
    </row>
    <row r="126" spans="4:4" ht="81" customHeight="1" x14ac:dyDescent="0.3">
      <c r="D126" s="113"/>
    </row>
    <row r="127" spans="4:4" ht="81" customHeight="1" x14ac:dyDescent="0.3">
      <c r="D127" s="113"/>
    </row>
    <row r="128" spans="4:4" ht="81" customHeight="1" x14ac:dyDescent="0.3">
      <c r="D128" s="113"/>
    </row>
    <row r="129" spans="4:4" ht="81" customHeight="1" x14ac:dyDescent="0.3">
      <c r="D129" s="113"/>
    </row>
    <row r="130" spans="4:4" ht="81" customHeight="1" x14ac:dyDescent="0.3">
      <c r="D130" s="113"/>
    </row>
    <row r="131" spans="4:4" ht="81" customHeight="1" x14ac:dyDescent="0.3">
      <c r="D131" s="113"/>
    </row>
    <row r="132" spans="4:4" ht="81" customHeight="1" x14ac:dyDescent="0.3">
      <c r="D132" s="113"/>
    </row>
    <row r="133" spans="4:4" ht="81" customHeight="1" x14ac:dyDescent="0.3">
      <c r="D133" s="113"/>
    </row>
    <row r="134" spans="4:4" ht="81" customHeight="1" x14ac:dyDescent="0.3">
      <c r="D134" s="113"/>
    </row>
    <row r="135" spans="4:4" ht="81" customHeight="1" x14ac:dyDescent="0.3">
      <c r="D135" s="113"/>
    </row>
    <row r="136" spans="4:4" ht="81" customHeight="1" x14ac:dyDescent="0.3">
      <c r="D136" s="113"/>
    </row>
    <row r="137" spans="4:4" ht="81" customHeight="1" x14ac:dyDescent="0.3">
      <c r="D137" s="113"/>
    </row>
    <row r="138" spans="4:4" ht="81" customHeight="1" x14ac:dyDescent="0.3">
      <c r="D138" s="113"/>
    </row>
    <row r="139" spans="4:4" ht="81" customHeight="1" x14ac:dyDescent="0.3">
      <c r="D139" s="113"/>
    </row>
    <row r="140" spans="4:4" ht="81" customHeight="1" x14ac:dyDescent="0.3">
      <c r="D140" s="113"/>
    </row>
    <row r="141" spans="4:4" ht="81" customHeight="1" x14ac:dyDescent="0.3">
      <c r="D141" s="113"/>
    </row>
    <row r="142" spans="4:4" ht="81" customHeight="1" x14ac:dyDescent="0.3">
      <c r="D142" s="113"/>
    </row>
    <row r="143" spans="4:4" ht="81" customHeight="1" x14ac:dyDescent="0.3">
      <c r="D143" s="113"/>
    </row>
    <row r="144" spans="4:4" ht="81" customHeight="1" x14ac:dyDescent="0.3">
      <c r="D144" s="113"/>
    </row>
    <row r="145" spans="4:4" ht="81" customHeight="1" x14ac:dyDescent="0.3">
      <c r="D145" s="113"/>
    </row>
    <row r="146" spans="4:4" ht="81" customHeight="1" x14ac:dyDescent="0.3">
      <c r="D146" s="113"/>
    </row>
    <row r="147" spans="4:4" ht="81" customHeight="1" x14ac:dyDescent="0.3">
      <c r="D147" s="113"/>
    </row>
    <row r="148" spans="4:4" ht="81" customHeight="1" x14ac:dyDescent="0.3">
      <c r="D148" s="113"/>
    </row>
    <row r="149" spans="4:4" ht="81" customHeight="1" x14ac:dyDescent="0.3">
      <c r="D149" s="113"/>
    </row>
    <row r="150" spans="4:4" ht="81" customHeight="1" x14ac:dyDescent="0.3">
      <c r="D150" s="113"/>
    </row>
    <row r="151" spans="4:4" ht="81" customHeight="1" x14ac:dyDescent="0.3">
      <c r="D151" s="113"/>
    </row>
    <row r="152" spans="4:4" ht="81" customHeight="1" x14ac:dyDescent="0.3">
      <c r="D152" s="113"/>
    </row>
    <row r="153" spans="4:4" ht="81" customHeight="1" x14ac:dyDescent="0.3">
      <c r="D153" s="113"/>
    </row>
    <row r="154" spans="4:4" ht="81" customHeight="1" x14ac:dyDescent="0.3">
      <c r="D154" s="113"/>
    </row>
    <row r="155" spans="4:4" ht="81" customHeight="1" x14ac:dyDescent="0.3">
      <c r="D155" s="113"/>
    </row>
    <row r="156" spans="4:4" ht="81" customHeight="1" x14ac:dyDescent="0.3">
      <c r="D156" s="113"/>
    </row>
    <row r="157" spans="4:4" ht="81" customHeight="1" x14ac:dyDescent="0.3">
      <c r="D157" s="113"/>
    </row>
    <row r="158" spans="4:4" ht="81" customHeight="1" x14ac:dyDescent="0.3">
      <c r="D158" s="113"/>
    </row>
    <row r="159" spans="4:4" ht="81" customHeight="1" x14ac:dyDescent="0.3">
      <c r="D159" s="113"/>
    </row>
    <row r="160" spans="4:4" ht="81" customHeight="1" x14ac:dyDescent="0.3">
      <c r="D160" s="113"/>
    </row>
    <row r="161" spans="4:4" ht="81" customHeight="1" x14ac:dyDescent="0.3">
      <c r="D161" s="113"/>
    </row>
    <row r="162" spans="4:4" ht="81" customHeight="1" x14ac:dyDescent="0.3">
      <c r="D162" s="113"/>
    </row>
    <row r="163" spans="4:4" ht="81" customHeight="1" x14ac:dyDescent="0.3">
      <c r="D163" s="113"/>
    </row>
    <row r="164" spans="4:4" ht="81" customHeight="1" x14ac:dyDescent="0.3">
      <c r="D164" s="113"/>
    </row>
    <row r="165" spans="4:4" ht="81" customHeight="1" x14ac:dyDescent="0.3">
      <c r="D165" s="113"/>
    </row>
    <row r="166" spans="4:4" ht="81" customHeight="1" x14ac:dyDescent="0.3">
      <c r="D166" s="113"/>
    </row>
    <row r="167" spans="4:4" ht="81" customHeight="1" x14ac:dyDescent="0.3">
      <c r="D167" s="113"/>
    </row>
    <row r="168" spans="4:4" ht="81" customHeight="1" x14ac:dyDescent="0.3">
      <c r="D168" s="113"/>
    </row>
    <row r="169" spans="4:4" ht="81" customHeight="1" x14ac:dyDescent="0.3">
      <c r="D169" s="113"/>
    </row>
    <row r="170" spans="4:4" ht="81" customHeight="1" x14ac:dyDescent="0.3">
      <c r="D170" s="113"/>
    </row>
    <row r="171" spans="4:4" ht="81" customHeight="1" x14ac:dyDescent="0.3">
      <c r="D171" s="113"/>
    </row>
    <row r="172" spans="4:4" ht="81" customHeight="1" x14ac:dyDescent="0.3">
      <c r="D172" s="113"/>
    </row>
    <row r="173" spans="4:4" ht="81" customHeight="1" x14ac:dyDescent="0.3">
      <c r="D173" s="113"/>
    </row>
    <row r="174" spans="4:4" ht="81" customHeight="1" x14ac:dyDescent="0.3">
      <c r="D174" s="113"/>
    </row>
    <row r="175" spans="4:4" ht="81" customHeight="1" x14ac:dyDescent="0.3">
      <c r="D175" s="113"/>
    </row>
    <row r="176" spans="4:4" ht="81" customHeight="1" x14ac:dyDescent="0.3">
      <c r="D176" s="113"/>
    </row>
    <row r="177" spans="4:4" ht="81" customHeight="1" x14ac:dyDescent="0.3">
      <c r="D177" s="113"/>
    </row>
    <row r="178" spans="4:4" ht="81" customHeight="1" x14ac:dyDescent="0.3">
      <c r="D178" s="113"/>
    </row>
    <row r="179" spans="4:4" ht="81" customHeight="1" x14ac:dyDescent="0.3">
      <c r="D179" s="113"/>
    </row>
    <row r="180" spans="4:4" ht="81" customHeight="1" x14ac:dyDescent="0.3">
      <c r="D180" s="113"/>
    </row>
    <row r="181" spans="4:4" ht="81" customHeight="1" x14ac:dyDescent="0.3">
      <c r="D181" s="113"/>
    </row>
    <row r="182" spans="4:4" ht="81" customHeight="1" x14ac:dyDescent="0.3">
      <c r="D182" s="113"/>
    </row>
    <row r="183" spans="4:4" ht="81" customHeight="1" x14ac:dyDescent="0.3">
      <c r="D183" s="113"/>
    </row>
    <row r="184" spans="4:4" ht="81" customHeight="1" x14ac:dyDescent="0.3">
      <c r="D184" s="113"/>
    </row>
    <row r="185" spans="4:4" ht="81" customHeight="1" x14ac:dyDescent="0.3">
      <c r="D185" s="113"/>
    </row>
    <row r="186" spans="4:4" ht="81" customHeight="1" x14ac:dyDescent="0.3">
      <c r="D186" s="113"/>
    </row>
    <row r="187" spans="4:4" ht="81" customHeight="1" x14ac:dyDescent="0.3">
      <c r="D187" s="113"/>
    </row>
    <row r="188" spans="4:4" ht="81" customHeight="1" x14ac:dyDescent="0.3">
      <c r="D188" s="113"/>
    </row>
    <row r="189" spans="4:4" ht="81" customHeight="1" x14ac:dyDescent="0.3">
      <c r="D189" s="113"/>
    </row>
    <row r="190" spans="4:4" ht="81" customHeight="1" x14ac:dyDescent="0.3">
      <c r="D190" s="113"/>
    </row>
    <row r="191" spans="4:4" ht="81" customHeight="1" x14ac:dyDescent="0.3">
      <c r="D191" s="113"/>
    </row>
    <row r="192" spans="4:4" ht="81" customHeight="1" x14ac:dyDescent="0.3">
      <c r="D192" s="113"/>
    </row>
    <row r="193" spans="4:4" ht="81" customHeight="1" x14ac:dyDescent="0.3">
      <c r="D193" s="113"/>
    </row>
    <row r="194" spans="4:4" ht="81" customHeight="1" x14ac:dyDescent="0.3">
      <c r="D194" s="113"/>
    </row>
    <row r="195" spans="4:4" ht="81" customHeight="1" x14ac:dyDescent="0.3">
      <c r="D195" s="113"/>
    </row>
    <row r="196" spans="4:4" ht="81" customHeight="1" x14ac:dyDescent="0.3">
      <c r="D196" s="113"/>
    </row>
    <row r="197" spans="4:4" ht="81" customHeight="1" x14ac:dyDescent="0.3">
      <c r="D197" s="113"/>
    </row>
    <row r="198" spans="4:4" ht="81" customHeight="1" x14ac:dyDescent="0.3">
      <c r="D198" s="113"/>
    </row>
    <row r="199" spans="4:4" ht="81" customHeight="1" x14ac:dyDescent="0.3">
      <c r="D199" s="113"/>
    </row>
    <row r="200" spans="4:4" ht="81" customHeight="1" x14ac:dyDescent="0.3">
      <c r="D200" s="113"/>
    </row>
    <row r="201" spans="4:4" ht="81" customHeight="1" x14ac:dyDescent="0.3">
      <c r="D201" s="113"/>
    </row>
    <row r="202" spans="4:4" ht="81" customHeight="1" x14ac:dyDescent="0.3">
      <c r="D202" s="113"/>
    </row>
    <row r="203" spans="4:4" ht="81" customHeight="1" x14ac:dyDescent="0.3">
      <c r="D203" s="113"/>
    </row>
    <row r="204" spans="4:4" ht="81" customHeight="1" x14ac:dyDescent="0.3">
      <c r="D204" s="113"/>
    </row>
    <row r="205" spans="4:4" ht="81" customHeight="1" x14ac:dyDescent="0.3">
      <c r="D205" s="113"/>
    </row>
    <row r="206" spans="4:4" ht="81" customHeight="1" x14ac:dyDescent="0.3">
      <c r="D206" s="113"/>
    </row>
    <row r="207" spans="4:4" ht="81" customHeight="1" x14ac:dyDescent="0.3">
      <c r="D207" s="113"/>
    </row>
    <row r="208" spans="4:4" ht="81" customHeight="1" x14ac:dyDescent="0.3">
      <c r="D208" s="113"/>
    </row>
    <row r="209" spans="4:4" ht="81" customHeight="1" x14ac:dyDescent="0.3">
      <c r="D209" s="113"/>
    </row>
    <row r="210" spans="4:4" ht="81" customHeight="1" x14ac:dyDescent="0.3">
      <c r="D210" s="113"/>
    </row>
    <row r="211" spans="4:4" ht="81" customHeight="1" x14ac:dyDescent="0.3">
      <c r="D211" s="113"/>
    </row>
    <row r="212" spans="4:4" ht="81" customHeight="1" x14ac:dyDescent="0.3">
      <c r="D212" s="113"/>
    </row>
    <row r="213" spans="4:4" ht="81" customHeight="1" x14ac:dyDescent="0.3">
      <c r="D213" s="113"/>
    </row>
    <row r="214" spans="4:4" ht="81" customHeight="1" x14ac:dyDescent="0.3">
      <c r="D214" s="113"/>
    </row>
    <row r="215" spans="4:4" ht="81" customHeight="1" x14ac:dyDescent="0.3">
      <c r="D215" s="113"/>
    </row>
    <row r="216" spans="4:4" ht="81" customHeight="1" x14ac:dyDescent="0.3">
      <c r="D216" s="113"/>
    </row>
    <row r="217" spans="4:4" ht="81" customHeight="1" x14ac:dyDescent="0.3">
      <c r="D217" s="113"/>
    </row>
    <row r="218" spans="4:4" ht="81" customHeight="1" x14ac:dyDescent="0.3">
      <c r="D218" s="113"/>
    </row>
    <row r="219" spans="4:4" ht="81" customHeight="1" x14ac:dyDescent="0.3">
      <c r="D219" s="113"/>
    </row>
    <row r="220" spans="4:4" ht="81" customHeight="1" x14ac:dyDescent="0.3">
      <c r="D220" s="113"/>
    </row>
    <row r="221" spans="4:4" ht="81" customHeight="1" x14ac:dyDescent="0.3">
      <c r="D221" s="113"/>
    </row>
    <row r="222" spans="4:4" ht="81" customHeight="1" x14ac:dyDescent="0.3">
      <c r="D222" s="113"/>
    </row>
    <row r="223" spans="4:4" ht="81" customHeight="1" x14ac:dyDescent="0.3">
      <c r="D223" s="113"/>
    </row>
    <row r="224" spans="4:4" ht="81" customHeight="1" x14ac:dyDescent="0.3">
      <c r="D224" s="113"/>
    </row>
    <row r="225" spans="4:4" ht="81" customHeight="1" x14ac:dyDescent="0.3">
      <c r="D225" s="113"/>
    </row>
    <row r="226" spans="4:4" ht="81" customHeight="1" x14ac:dyDescent="0.3">
      <c r="D226" s="113"/>
    </row>
    <row r="227" spans="4:4" ht="81" customHeight="1" x14ac:dyDescent="0.3">
      <c r="D227" s="113"/>
    </row>
    <row r="228" spans="4:4" ht="81" customHeight="1" x14ac:dyDescent="0.3">
      <c r="D228" s="113"/>
    </row>
    <row r="229" spans="4:4" ht="81" customHeight="1" x14ac:dyDescent="0.3">
      <c r="D229" s="113"/>
    </row>
    <row r="230" spans="4:4" ht="81" customHeight="1" x14ac:dyDescent="0.3">
      <c r="D230" s="113"/>
    </row>
    <row r="231" spans="4:4" ht="81" customHeight="1" x14ac:dyDescent="0.3">
      <c r="D231" s="113"/>
    </row>
    <row r="232" spans="4:4" ht="81" customHeight="1" x14ac:dyDescent="0.3">
      <c r="D232" s="113"/>
    </row>
    <row r="233" spans="4:4" ht="81" customHeight="1" x14ac:dyDescent="0.3">
      <c r="D233" s="113"/>
    </row>
    <row r="234" spans="4:4" ht="81" customHeight="1" x14ac:dyDescent="0.3">
      <c r="D234" s="113"/>
    </row>
    <row r="235" spans="4:4" ht="81" customHeight="1" x14ac:dyDescent="0.3">
      <c r="D235" s="113"/>
    </row>
    <row r="236" spans="4:4" ht="81" customHeight="1" x14ac:dyDescent="0.3">
      <c r="D236" s="113"/>
    </row>
    <row r="237" spans="4:4" ht="81" customHeight="1" x14ac:dyDescent="0.3">
      <c r="D237" s="113"/>
    </row>
    <row r="238" spans="4:4" ht="81" customHeight="1" x14ac:dyDescent="0.3">
      <c r="D238" s="113"/>
    </row>
    <row r="239" spans="4:4" ht="81" customHeight="1" x14ac:dyDescent="0.3">
      <c r="D239" s="113"/>
    </row>
    <row r="240" spans="4:4" ht="81" customHeight="1" x14ac:dyDescent="0.3">
      <c r="D240" s="113"/>
    </row>
    <row r="241" spans="4:4" ht="81" customHeight="1" x14ac:dyDescent="0.3">
      <c r="D241" s="113"/>
    </row>
    <row r="242" spans="4:4" ht="81" customHeight="1" x14ac:dyDescent="0.3">
      <c r="D242" s="113"/>
    </row>
    <row r="243" spans="4:4" ht="81" customHeight="1" x14ac:dyDescent="0.3">
      <c r="D243" s="113"/>
    </row>
    <row r="244" spans="4:4" ht="81" customHeight="1" x14ac:dyDescent="0.3">
      <c r="D244" s="113"/>
    </row>
    <row r="245" spans="4:4" ht="81" customHeight="1" x14ac:dyDescent="0.3">
      <c r="D245" s="113"/>
    </row>
    <row r="246" spans="4:4" ht="81" customHeight="1" x14ac:dyDescent="0.3">
      <c r="D246" s="113"/>
    </row>
    <row r="247" spans="4:4" ht="81" customHeight="1" x14ac:dyDescent="0.3">
      <c r="D247" s="113"/>
    </row>
    <row r="248" spans="4:4" ht="81" customHeight="1" x14ac:dyDescent="0.3">
      <c r="D248" s="113"/>
    </row>
    <row r="249" spans="4:4" ht="81" customHeight="1" x14ac:dyDescent="0.3">
      <c r="D249" s="113"/>
    </row>
    <row r="250" spans="4:4" ht="81" customHeight="1" x14ac:dyDescent="0.3">
      <c r="D250" s="113"/>
    </row>
    <row r="251" spans="4:4" ht="81" customHeight="1" x14ac:dyDescent="0.3">
      <c r="D251" s="113"/>
    </row>
    <row r="252" spans="4:4" ht="81" customHeight="1" x14ac:dyDescent="0.3">
      <c r="D252" s="113"/>
    </row>
    <row r="253" spans="4:4" ht="81" customHeight="1" x14ac:dyDescent="0.3">
      <c r="D253" s="113"/>
    </row>
    <row r="254" spans="4:4" ht="81" customHeight="1" x14ac:dyDescent="0.3">
      <c r="D254" s="113"/>
    </row>
    <row r="255" spans="4:4" ht="81" customHeight="1" x14ac:dyDescent="0.3">
      <c r="D255" s="113"/>
    </row>
    <row r="256" spans="4:4" ht="81" customHeight="1" x14ac:dyDescent="0.3">
      <c r="D256" s="113"/>
    </row>
    <row r="257" spans="4:4" ht="81" customHeight="1" x14ac:dyDescent="0.3">
      <c r="D257" s="113"/>
    </row>
    <row r="258" spans="4:4" ht="81" customHeight="1" x14ac:dyDescent="0.3">
      <c r="D258" s="113"/>
    </row>
    <row r="259" spans="4:4" ht="81" customHeight="1" x14ac:dyDescent="0.3">
      <c r="D259" s="113"/>
    </row>
    <row r="260" spans="4:4" ht="81" customHeight="1" x14ac:dyDescent="0.3">
      <c r="D260" s="113"/>
    </row>
    <row r="261" spans="4:4" ht="81" customHeight="1" x14ac:dyDescent="0.3">
      <c r="D261" s="113"/>
    </row>
    <row r="262" spans="4:4" ht="81" customHeight="1" x14ac:dyDescent="0.3">
      <c r="D262" s="113"/>
    </row>
    <row r="263" spans="4:4" ht="81" customHeight="1" x14ac:dyDescent="0.3">
      <c r="D263" s="113"/>
    </row>
    <row r="264" spans="4:4" ht="81" customHeight="1" x14ac:dyDescent="0.3">
      <c r="D264" s="113"/>
    </row>
    <row r="265" spans="4:4" ht="81" customHeight="1" x14ac:dyDescent="0.3">
      <c r="D265" s="113"/>
    </row>
    <row r="266" spans="4:4" ht="81" customHeight="1" x14ac:dyDescent="0.3">
      <c r="D266" s="113"/>
    </row>
    <row r="267" spans="4:4" ht="81" customHeight="1" x14ac:dyDescent="0.3">
      <c r="D267" s="113"/>
    </row>
    <row r="268" spans="4:4" ht="81" customHeight="1" x14ac:dyDescent="0.3">
      <c r="D268" s="113"/>
    </row>
    <row r="269" spans="4:4" ht="81" customHeight="1" x14ac:dyDescent="0.3">
      <c r="D269" s="113"/>
    </row>
    <row r="270" spans="4:4" ht="81" customHeight="1" x14ac:dyDescent="0.3">
      <c r="D270" s="113"/>
    </row>
    <row r="271" spans="4:4" ht="81" customHeight="1" x14ac:dyDescent="0.3">
      <c r="D271" s="113"/>
    </row>
    <row r="272" spans="4:4" ht="81" customHeight="1" x14ac:dyDescent="0.3">
      <c r="D272" s="113"/>
    </row>
    <row r="273" spans="4:4" ht="81" customHeight="1" x14ac:dyDescent="0.3">
      <c r="D273" s="113"/>
    </row>
    <row r="274" spans="4:4" ht="81" customHeight="1" x14ac:dyDescent="0.3">
      <c r="D274" s="113"/>
    </row>
    <row r="275" spans="4:4" ht="81" customHeight="1" x14ac:dyDescent="0.3">
      <c r="D275" s="113"/>
    </row>
    <row r="276" spans="4:4" ht="81" customHeight="1" x14ac:dyDescent="0.3">
      <c r="D276" s="113"/>
    </row>
    <row r="277" spans="4:4" ht="81" customHeight="1" x14ac:dyDescent="0.3">
      <c r="D277" s="113"/>
    </row>
    <row r="278" spans="4:4" ht="81" customHeight="1" x14ac:dyDescent="0.3">
      <c r="D278" s="113"/>
    </row>
    <row r="279" spans="4:4" ht="81" customHeight="1" x14ac:dyDescent="0.3">
      <c r="D279" s="113"/>
    </row>
    <row r="280" spans="4:4" ht="81" customHeight="1" x14ac:dyDescent="0.3">
      <c r="D280" s="113"/>
    </row>
    <row r="281" spans="4:4" ht="81" customHeight="1" x14ac:dyDescent="0.3">
      <c r="D281" s="113"/>
    </row>
    <row r="282" spans="4:4" ht="81" customHeight="1" x14ac:dyDescent="0.3">
      <c r="D282" s="113"/>
    </row>
    <row r="283" spans="4:4" ht="81" customHeight="1" x14ac:dyDescent="0.3">
      <c r="D283" s="113"/>
    </row>
    <row r="284" spans="4:4" ht="81" customHeight="1" x14ac:dyDescent="0.3">
      <c r="D284" s="113"/>
    </row>
    <row r="285" spans="4:4" ht="81" customHeight="1" x14ac:dyDescent="0.3">
      <c r="D285" s="113"/>
    </row>
    <row r="286" spans="4:4" ht="81" customHeight="1" x14ac:dyDescent="0.3">
      <c r="D286" s="113"/>
    </row>
    <row r="287" spans="4:4" ht="81" customHeight="1" x14ac:dyDescent="0.3">
      <c r="D287" s="113"/>
    </row>
    <row r="288" spans="4:4" ht="81" customHeight="1" x14ac:dyDescent="0.3">
      <c r="D288" s="113"/>
    </row>
    <row r="289" spans="4:4" ht="81" customHeight="1" x14ac:dyDescent="0.3">
      <c r="D289" s="113"/>
    </row>
    <row r="290" spans="4:4" ht="81" customHeight="1" x14ac:dyDescent="0.3">
      <c r="D290" s="113"/>
    </row>
    <row r="291" spans="4:4" ht="81" customHeight="1" x14ac:dyDescent="0.3">
      <c r="D291" s="113"/>
    </row>
    <row r="292" spans="4:4" ht="81" customHeight="1" x14ac:dyDescent="0.3">
      <c r="D292" s="113"/>
    </row>
    <row r="293" spans="4:4" ht="81" customHeight="1" x14ac:dyDescent="0.3">
      <c r="D293" s="113"/>
    </row>
    <row r="294" spans="4:4" ht="81" customHeight="1" x14ac:dyDescent="0.3">
      <c r="D294" s="113"/>
    </row>
    <row r="295" spans="4:4" ht="81" customHeight="1" x14ac:dyDescent="0.3">
      <c r="D295" s="113"/>
    </row>
    <row r="296" spans="4:4" ht="81" customHeight="1" x14ac:dyDescent="0.3">
      <c r="D296" s="113"/>
    </row>
    <row r="297" spans="4:4" ht="81" customHeight="1" x14ac:dyDescent="0.3">
      <c r="D297" s="113"/>
    </row>
    <row r="298" spans="4:4" ht="81" customHeight="1" x14ac:dyDescent="0.3">
      <c r="D298" s="113"/>
    </row>
    <row r="299" spans="4:4" ht="81" customHeight="1" x14ac:dyDescent="0.3">
      <c r="D299" s="113"/>
    </row>
    <row r="300" spans="4:4" ht="81" customHeight="1" x14ac:dyDescent="0.3">
      <c r="D300" s="113"/>
    </row>
    <row r="301" spans="4:4" ht="81" customHeight="1" x14ac:dyDescent="0.3">
      <c r="D301" s="113"/>
    </row>
    <row r="302" spans="4:4" ht="81" customHeight="1" x14ac:dyDescent="0.3">
      <c r="D302" s="113"/>
    </row>
    <row r="303" spans="4:4" ht="81" customHeight="1" x14ac:dyDescent="0.3">
      <c r="D303" s="113"/>
    </row>
    <row r="304" spans="4:4" ht="81" customHeight="1" x14ac:dyDescent="0.3">
      <c r="D304" s="113"/>
    </row>
    <row r="305" spans="4:4" ht="81" customHeight="1" x14ac:dyDescent="0.3">
      <c r="D305" s="113"/>
    </row>
    <row r="306" spans="4:4" ht="81" customHeight="1" x14ac:dyDescent="0.3">
      <c r="D306" s="113"/>
    </row>
    <row r="307" spans="4:4" ht="81" customHeight="1" x14ac:dyDescent="0.3">
      <c r="D307" s="113"/>
    </row>
    <row r="308" spans="4:4" ht="81" customHeight="1" x14ac:dyDescent="0.3">
      <c r="D308" s="113"/>
    </row>
    <row r="309" spans="4:4" ht="81" customHeight="1" x14ac:dyDescent="0.3">
      <c r="D309" s="113"/>
    </row>
    <row r="310" spans="4:4" ht="81" customHeight="1" x14ac:dyDescent="0.3">
      <c r="D310" s="113"/>
    </row>
    <row r="311" spans="4:4" ht="81" customHeight="1" x14ac:dyDescent="0.3">
      <c r="D311" s="113"/>
    </row>
    <row r="312" spans="4:4" ht="81" customHeight="1" x14ac:dyDescent="0.3">
      <c r="D312" s="113"/>
    </row>
    <row r="313" spans="4:4" ht="81" customHeight="1" x14ac:dyDescent="0.3">
      <c r="D313" s="113"/>
    </row>
    <row r="314" spans="4:4" ht="81" customHeight="1" x14ac:dyDescent="0.3">
      <c r="D314" s="113"/>
    </row>
    <row r="315" spans="4:4" ht="81" customHeight="1" x14ac:dyDescent="0.3">
      <c r="D315" s="113"/>
    </row>
    <row r="316" spans="4:4" ht="81" customHeight="1" x14ac:dyDescent="0.3">
      <c r="D316" s="113"/>
    </row>
    <row r="317" spans="4:4" ht="81" customHeight="1" x14ac:dyDescent="0.3">
      <c r="D317" s="113"/>
    </row>
    <row r="318" spans="4:4" ht="81" customHeight="1" x14ac:dyDescent="0.3">
      <c r="D318" s="113"/>
    </row>
    <row r="319" spans="4:4" ht="81" customHeight="1" x14ac:dyDescent="0.3">
      <c r="D319" s="113"/>
    </row>
    <row r="320" spans="4:4" ht="81" customHeight="1" x14ac:dyDescent="0.3">
      <c r="D320" s="113"/>
    </row>
    <row r="321" spans="4:4" ht="81" customHeight="1" x14ac:dyDescent="0.3">
      <c r="D321" s="113"/>
    </row>
    <row r="322" spans="4:4" ht="81" customHeight="1" x14ac:dyDescent="0.3">
      <c r="D322" s="113"/>
    </row>
    <row r="323" spans="4:4" ht="81" customHeight="1" x14ac:dyDescent="0.3">
      <c r="D323" s="113"/>
    </row>
    <row r="324" spans="4:4" ht="81" customHeight="1" x14ac:dyDescent="0.3">
      <c r="D324" s="113"/>
    </row>
    <row r="325" spans="4:4" ht="81" customHeight="1" x14ac:dyDescent="0.3">
      <c r="D325" s="113"/>
    </row>
    <row r="326" spans="4:4" ht="81" customHeight="1" x14ac:dyDescent="0.3">
      <c r="D326" s="113"/>
    </row>
    <row r="327" spans="4:4" ht="81" customHeight="1" x14ac:dyDescent="0.3">
      <c r="D327" s="113"/>
    </row>
    <row r="328" spans="4:4" ht="81" customHeight="1" x14ac:dyDescent="0.3">
      <c r="D328" s="113"/>
    </row>
    <row r="329" spans="4:4" ht="81" customHeight="1" x14ac:dyDescent="0.3">
      <c r="D329" s="113"/>
    </row>
    <row r="330" spans="4:4" ht="81" customHeight="1" x14ac:dyDescent="0.3">
      <c r="D330" s="113"/>
    </row>
    <row r="331" spans="4:4" ht="81" customHeight="1" x14ac:dyDescent="0.3">
      <c r="D331" s="113"/>
    </row>
    <row r="332" spans="4:4" ht="81" customHeight="1" x14ac:dyDescent="0.3">
      <c r="D332" s="113"/>
    </row>
    <row r="333" spans="4:4" ht="81" customHeight="1" x14ac:dyDescent="0.3">
      <c r="D333" s="113"/>
    </row>
    <row r="334" spans="4:4" ht="81" customHeight="1" x14ac:dyDescent="0.3">
      <c r="D334" s="113"/>
    </row>
    <row r="335" spans="4:4" ht="81" customHeight="1" x14ac:dyDescent="0.3">
      <c r="D335" s="113"/>
    </row>
    <row r="336" spans="4:4" ht="81" customHeight="1" x14ac:dyDescent="0.3">
      <c r="D336" s="113"/>
    </row>
    <row r="337" spans="4:4" ht="81" customHeight="1" x14ac:dyDescent="0.3">
      <c r="D337" s="113"/>
    </row>
    <row r="338" spans="4:4" ht="81" customHeight="1" x14ac:dyDescent="0.3">
      <c r="D338" s="113"/>
    </row>
    <row r="339" spans="4:4" ht="81" customHeight="1" x14ac:dyDescent="0.3">
      <c r="D339" s="113"/>
    </row>
    <row r="340" spans="4:4" ht="81" customHeight="1" x14ac:dyDescent="0.3">
      <c r="D340" s="113"/>
    </row>
    <row r="341" spans="4:4" ht="81" customHeight="1" x14ac:dyDescent="0.3">
      <c r="D341" s="113"/>
    </row>
    <row r="342" spans="4:4" ht="81" customHeight="1" x14ac:dyDescent="0.3">
      <c r="D342" s="113"/>
    </row>
    <row r="343" spans="4:4" ht="81" customHeight="1" x14ac:dyDescent="0.3">
      <c r="D343" s="113"/>
    </row>
    <row r="344" spans="4:4" ht="81" customHeight="1" x14ac:dyDescent="0.3">
      <c r="D344" s="113"/>
    </row>
    <row r="345" spans="4:4" ht="81" customHeight="1" x14ac:dyDescent="0.3">
      <c r="D345" s="113"/>
    </row>
    <row r="346" spans="4:4" ht="81" customHeight="1" x14ac:dyDescent="0.3">
      <c r="D346" s="113"/>
    </row>
    <row r="347" spans="4:4" ht="81" customHeight="1" x14ac:dyDescent="0.3">
      <c r="D347" s="113"/>
    </row>
    <row r="348" spans="4:4" ht="81" customHeight="1" x14ac:dyDescent="0.3">
      <c r="D348" s="113"/>
    </row>
    <row r="349" spans="4:4" ht="81" customHeight="1" x14ac:dyDescent="0.3">
      <c r="D349" s="113"/>
    </row>
    <row r="350" spans="4:4" ht="81" customHeight="1" x14ac:dyDescent="0.3">
      <c r="D350" s="113"/>
    </row>
    <row r="351" spans="4:4" ht="81" customHeight="1" x14ac:dyDescent="0.3">
      <c r="D351" s="113"/>
    </row>
    <row r="352" spans="4:4" ht="81" customHeight="1" x14ac:dyDescent="0.3">
      <c r="D352" s="113"/>
    </row>
    <row r="353" spans="4:4" ht="81" customHeight="1" x14ac:dyDescent="0.3">
      <c r="D353" s="113"/>
    </row>
    <row r="354" spans="4:4" ht="81" customHeight="1" x14ac:dyDescent="0.3">
      <c r="D354" s="113"/>
    </row>
    <row r="355" spans="4:4" ht="81" customHeight="1" x14ac:dyDescent="0.3">
      <c r="D355" s="113"/>
    </row>
    <row r="356" spans="4:4" ht="81" customHeight="1" x14ac:dyDescent="0.3">
      <c r="D356" s="113"/>
    </row>
    <row r="357" spans="4:4" ht="81" customHeight="1" x14ac:dyDescent="0.3">
      <c r="D357" s="113"/>
    </row>
    <row r="358" spans="4:4" ht="81" customHeight="1" x14ac:dyDescent="0.3">
      <c r="D358" s="113"/>
    </row>
    <row r="359" spans="4:4" ht="81" customHeight="1" x14ac:dyDescent="0.3">
      <c r="D359" s="113"/>
    </row>
    <row r="360" spans="4:4" ht="81" customHeight="1" x14ac:dyDescent="0.3">
      <c r="D360" s="113"/>
    </row>
    <row r="361" spans="4:4" ht="81" customHeight="1" x14ac:dyDescent="0.3">
      <c r="D361" s="113"/>
    </row>
    <row r="362" spans="4:4" ht="81" customHeight="1" x14ac:dyDescent="0.3">
      <c r="D362" s="113"/>
    </row>
    <row r="363" spans="4:4" ht="81" customHeight="1" x14ac:dyDescent="0.3">
      <c r="D363" s="113"/>
    </row>
    <row r="364" spans="4:4" ht="81" customHeight="1" x14ac:dyDescent="0.3">
      <c r="D364" s="113"/>
    </row>
    <row r="365" spans="4:4" ht="81" customHeight="1" x14ac:dyDescent="0.3">
      <c r="D365" s="113"/>
    </row>
    <row r="366" spans="4:4" ht="81" customHeight="1" x14ac:dyDescent="0.3">
      <c r="D366" s="113"/>
    </row>
    <row r="367" spans="4:4" ht="81" customHeight="1" x14ac:dyDescent="0.3">
      <c r="D367" s="113"/>
    </row>
    <row r="368" spans="4:4" ht="81" customHeight="1" x14ac:dyDescent="0.3">
      <c r="D368" s="113"/>
    </row>
    <row r="369" spans="4:4" ht="81" customHeight="1" x14ac:dyDescent="0.3">
      <c r="D369" s="113"/>
    </row>
    <row r="370" spans="4:4" ht="81" customHeight="1" x14ac:dyDescent="0.3">
      <c r="D370" s="113"/>
    </row>
    <row r="371" spans="4:4" ht="81" customHeight="1" x14ac:dyDescent="0.3">
      <c r="D371" s="113"/>
    </row>
    <row r="372" spans="4:4" ht="81" customHeight="1" x14ac:dyDescent="0.3">
      <c r="D372" s="113"/>
    </row>
    <row r="373" spans="4:4" ht="81" customHeight="1" x14ac:dyDescent="0.3">
      <c r="D373" s="113"/>
    </row>
    <row r="374" spans="4:4" ht="81" customHeight="1" x14ac:dyDescent="0.3">
      <c r="D374" s="113"/>
    </row>
    <row r="375" spans="4:4" ht="81" customHeight="1" x14ac:dyDescent="0.3">
      <c r="D375" s="113"/>
    </row>
    <row r="376" spans="4:4" ht="81" customHeight="1" x14ac:dyDescent="0.3">
      <c r="D376" s="113"/>
    </row>
    <row r="377" spans="4:4" ht="81" customHeight="1" x14ac:dyDescent="0.3">
      <c r="D377" s="113"/>
    </row>
    <row r="378" spans="4:4" ht="81" customHeight="1" x14ac:dyDescent="0.3">
      <c r="D378" s="113"/>
    </row>
    <row r="379" spans="4:4" ht="81" customHeight="1" x14ac:dyDescent="0.3">
      <c r="D379" s="113"/>
    </row>
    <row r="380" spans="4:4" ht="81" customHeight="1" x14ac:dyDescent="0.3">
      <c r="D380" s="113"/>
    </row>
    <row r="381" spans="4:4" ht="81" customHeight="1" x14ac:dyDescent="0.3">
      <c r="D381" s="113"/>
    </row>
    <row r="382" spans="4:4" ht="81" customHeight="1" x14ac:dyDescent="0.3">
      <c r="D382" s="113"/>
    </row>
    <row r="383" spans="4:4" ht="81" customHeight="1" x14ac:dyDescent="0.3">
      <c r="D383" s="113"/>
    </row>
    <row r="384" spans="4:4" ht="81" customHeight="1" x14ac:dyDescent="0.3">
      <c r="D384" s="113"/>
    </row>
    <row r="385" spans="4:4" ht="81" customHeight="1" x14ac:dyDescent="0.3">
      <c r="D385" s="113"/>
    </row>
    <row r="386" spans="4:4" ht="81" customHeight="1" x14ac:dyDescent="0.3">
      <c r="D386" s="113"/>
    </row>
    <row r="387" spans="4:4" ht="81" customHeight="1" x14ac:dyDescent="0.3">
      <c r="D387" s="113"/>
    </row>
    <row r="388" spans="4:4" ht="81" customHeight="1" x14ac:dyDescent="0.3">
      <c r="D388" s="113"/>
    </row>
    <row r="389" spans="4:4" ht="81" customHeight="1" x14ac:dyDescent="0.3">
      <c r="D389" s="113"/>
    </row>
    <row r="390" spans="4:4" ht="81" customHeight="1" x14ac:dyDescent="0.3">
      <c r="D390" s="113"/>
    </row>
    <row r="391" spans="4:4" ht="81" customHeight="1" x14ac:dyDescent="0.3">
      <c r="D391" s="113"/>
    </row>
    <row r="392" spans="4:4" ht="81" customHeight="1" x14ac:dyDescent="0.3">
      <c r="D392" s="113"/>
    </row>
    <row r="393" spans="4:4" ht="81" customHeight="1" x14ac:dyDescent="0.3">
      <c r="D393" s="113"/>
    </row>
    <row r="394" spans="4:4" ht="81" customHeight="1" x14ac:dyDescent="0.3">
      <c r="D394" s="113"/>
    </row>
    <row r="395" spans="4:4" ht="81" customHeight="1" x14ac:dyDescent="0.3">
      <c r="D395" s="113"/>
    </row>
    <row r="396" spans="4:4" ht="81" customHeight="1" x14ac:dyDescent="0.3">
      <c r="D396" s="113"/>
    </row>
    <row r="397" spans="4:4" ht="81" customHeight="1" x14ac:dyDescent="0.3">
      <c r="D397" s="113"/>
    </row>
    <row r="398" spans="4:4" ht="81" customHeight="1" x14ac:dyDescent="0.3">
      <c r="D398" s="113"/>
    </row>
    <row r="399" spans="4:4" ht="81" customHeight="1" x14ac:dyDescent="0.3">
      <c r="D399" s="113"/>
    </row>
    <row r="400" spans="4:4" ht="81" customHeight="1" x14ac:dyDescent="0.3">
      <c r="D400" s="113"/>
    </row>
    <row r="401" spans="4:4" ht="81" customHeight="1" x14ac:dyDescent="0.3">
      <c r="D401" s="113"/>
    </row>
    <row r="402" spans="4:4" ht="81" customHeight="1" x14ac:dyDescent="0.3">
      <c r="D402" s="113"/>
    </row>
    <row r="403" spans="4:4" ht="81" customHeight="1" x14ac:dyDescent="0.3">
      <c r="D403" s="113"/>
    </row>
    <row r="404" spans="4:4" ht="81" customHeight="1" x14ac:dyDescent="0.3">
      <c r="D404" s="113"/>
    </row>
    <row r="405" spans="4:4" ht="81" customHeight="1" x14ac:dyDescent="0.3">
      <c r="D405" s="113"/>
    </row>
    <row r="406" spans="4:4" ht="81" customHeight="1" x14ac:dyDescent="0.3">
      <c r="D406" s="113"/>
    </row>
    <row r="407" spans="4:4" ht="81" customHeight="1" x14ac:dyDescent="0.3">
      <c r="D407" s="113"/>
    </row>
    <row r="408" spans="4:4" ht="81" customHeight="1" x14ac:dyDescent="0.3">
      <c r="D408" s="113"/>
    </row>
    <row r="409" spans="4:4" ht="81" customHeight="1" x14ac:dyDescent="0.3">
      <c r="D409" s="113"/>
    </row>
    <row r="410" spans="4:4" ht="81" customHeight="1" x14ac:dyDescent="0.3">
      <c r="D410" s="113"/>
    </row>
    <row r="411" spans="4:4" ht="81" customHeight="1" x14ac:dyDescent="0.3">
      <c r="D411" s="113"/>
    </row>
    <row r="412" spans="4:4" ht="81" customHeight="1" x14ac:dyDescent="0.3">
      <c r="D412" s="113"/>
    </row>
    <row r="413" spans="4:4" ht="81" customHeight="1" x14ac:dyDescent="0.3">
      <c r="D413" s="113"/>
    </row>
    <row r="414" spans="4:4" ht="81" customHeight="1" x14ac:dyDescent="0.3">
      <c r="D414" s="113"/>
    </row>
    <row r="415" spans="4:4" ht="81" customHeight="1" x14ac:dyDescent="0.3">
      <c r="D415" s="113"/>
    </row>
    <row r="416" spans="4:4" ht="81" customHeight="1" x14ac:dyDescent="0.3">
      <c r="D416" s="113"/>
    </row>
    <row r="417" spans="4:4" ht="81" customHeight="1" x14ac:dyDescent="0.3">
      <c r="D417" s="113"/>
    </row>
    <row r="418" spans="4:4" ht="81" customHeight="1" x14ac:dyDescent="0.3">
      <c r="D418" s="113"/>
    </row>
    <row r="419" spans="4:4" ht="81" customHeight="1" x14ac:dyDescent="0.3">
      <c r="D419" s="113"/>
    </row>
    <row r="420" spans="4:4" ht="81" customHeight="1" x14ac:dyDescent="0.3">
      <c r="D420" s="113"/>
    </row>
    <row r="421" spans="4:4" ht="81" customHeight="1" x14ac:dyDescent="0.3">
      <c r="D421" s="113"/>
    </row>
    <row r="422" spans="4:4" ht="81" customHeight="1" x14ac:dyDescent="0.3">
      <c r="D422" s="113"/>
    </row>
    <row r="423" spans="4:4" ht="81" customHeight="1" x14ac:dyDescent="0.3">
      <c r="D423" s="113"/>
    </row>
    <row r="424" spans="4:4" ht="81" customHeight="1" x14ac:dyDescent="0.3">
      <c r="D424" s="113"/>
    </row>
    <row r="425" spans="4:4" ht="81" customHeight="1" x14ac:dyDescent="0.3">
      <c r="D425" s="113"/>
    </row>
    <row r="426" spans="4:4" ht="81" customHeight="1" x14ac:dyDescent="0.3">
      <c r="D426" s="113"/>
    </row>
    <row r="427" spans="4:4" ht="81" customHeight="1" x14ac:dyDescent="0.3">
      <c r="D427" s="113"/>
    </row>
    <row r="428" spans="4:4" ht="81" customHeight="1" x14ac:dyDescent="0.3">
      <c r="D428" s="113"/>
    </row>
    <row r="429" spans="4:4" ht="81" customHeight="1" x14ac:dyDescent="0.3">
      <c r="D429" s="113"/>
    </row>
    <row r="430" spans="4:4" ht="81" customHeight="1" x14ac:dyDescent="0.3">
      <c r="D430" s="113"/>
    </row>
    <row r="431" spans="4:4" ht="81" customHeight="1" x14ac:dyDescent="0.3">
      <c r="D431" s="113"/>
    </row>
    <row r="432" spans="4:4" ht="81" customHeight="1" x14ac:dyDescent="0.3">
      <c r="D432" s="113"/>
    </row>
    <row r="433" spans="4:4" ht="81" customHeight="1" x14ac:dyDescent="0.3">
      <c r="D433" s="113"/>
    </row>
    <row r="434" spans="4:4" ht="81" customHeight="1" x14ac:dyDescent="0.3">
      <c r="D434" s="113"/>
    </row>
    <row r="435" spans="4:4" ht="81" customHeight="1" x14ac:dyDescent="0.3">
      <c r="D435" s="113"/>
    </row>
    <row r="436" spans="4:4" ht="81" customHeight="1" x14ac:dyDescent="0.3">
      <c r="D436" s="113"/>
    </row>
    <row r="437" spans="4:4" ht="81" customHeight="1" x14ac:dyDescent="0.3">
      <c r="D437" s="113"/>
    </row>
    <row r="438" spans="4:4" ht="81" customHeight="1" x14ac:dyDescent="0.3">
      <c r="D438" s="113"/>
    </row>
    <row r="439" spans="4:4" ht="81" customHeight="1" x14ac:dyDescent="0.3">
      <c r="D439" s="113"/>
    </row>
    <row r="440" spans="4:4" ht="81" customHeight="1" x14ac:dyDescent="0.3">
      <c r="D440" s="113"/>
    </row>
    <row r="441" spans="4:4" ht="81" customHeight="1" x14ac:dyDescent="0.3">
      <c r="D441" s="113"/>
    </row>
    <row r="442" spans="4:4" ht="81" customHeight="1" x14ac:dyDescent="0.3">
      <c r="D442" s="113"/>
    </row>
    <row r="443" spans="4:4" ht="81" customHeight="1" x14ac:dyDescent="0.3">
      <c r="D443" s="113"/>
    </row>
    <row r="444" spans="4:4" ht="81" customHeight="1" x14ac:dyDescent="0.3">
      <c r="D444" s="113"/>
    </row>
    <row r="445" spans="4:4" ht="81" customHeight="1" x14ac:dyDescent="0.3">
      <c r="D445" s="113"/>
    </row>
    <row r="446" spans="4:4" ht="81" customHeight="1" x14ac:dyDescent="0.3">
      <c r="D446" s="113"/>
    </row>
    <row r="447" spans="4:4" ht="81" customHeight="1" x14ac:dyDescent="0.3">
      <c r="D447" s="113"/>
    </row>
    <row r="448" spans="4:4" ht="81" customHeight="1" x14ac:dyDescent="0.3">
      <c r="D448" s="113"/>
    </row>
    <row r="449" spans="4:4" ht="81" customHeight="1" x14ac:dyDescent="0.3">
      <c r="D449" s="113"/>
    </row>
    <row r="450" spans="4:4" ht="81" customHeight="1" x14ac:dyDescent="0.3">
      <c r="D450" s="113"/>
    </row>
    <row r="451" spans="4:4" ht="81" customHeight="1" x14ac:dyDescent="0.3">
      <c r="D451" s="113"/>
    </row>
    <row r="452" spans="4:4" ht="81" customHeight="1" x14ac:dyDescent="0.3">
      <c r="D452" s="113"/>
    </row>
    <row r="453" spans="4:4" ht="81" customHeight="1" x14ac:dyDescent="0.3">
      <c r="D453" s="113"/>
    </row>
    <row r="454" spans="4:4" ht="81" customHeight="1" x14ac:dyDescent="0.3">
      <c r="D454" s="113"/>
    </row>
    <row r="455" spans="4:4" ht="81" customHeight="1" x14ac:dyDescent="0.3">
      <c r="D455" s="113"/>
    </row>
    <row r="456" spans="4:4" ht="81" customHeight="1" x14ac:dyDescent="0.3">
      <c r="D456" s="113"/>
    </row>
    <row r="457" spans="4:4" ht="81" customHeight="1" x14ac:dyDescent="0.3">
      <c r="D457" s="113"/>
    </row>
    <row r="458" spans="4:4" ht="81" customHeight="1" x14ac:dyDescent="0.3">
      <c r="D458" s="113"/>
    </row>
    <row r="459" spans="4:4" ht="81" customHeight="1" x14ac:dyDescent="0.3">
      <c r="D459" s="113"/>
    </row>
    <row r="460" spans="4:4" ht="81" customHeight="1" x14ac:dyDescent="0.3">
      <c r="D460" s="113"/>
    </row>
    <row r="461" spans="4:4" ht="81" customHeight="1" x14ac:dyDescent="0.3">
      <c r="D461" s="113"/>
    </row>
    <row r="462" spans="4:4" ht="81" customHeight="1" x14ac:dyDescent="0.3">
      <c r="D462" s="113"/>
    </row>
    <row r="463" spans="4:4" ht="81" customHeight="1" x14ac:dyDescent="0.3">
      <c r="D463" s="113"/>
    </row>
    <row r="464" spans="4:4" ht="81" customHeight="1" x14ac:dyDescent="0.3">
      <c r="D464" s="113"/>
    </row>
    <row r="465" spans="4:4" ht="81" customHeight="1" x14ac:dyDescent="0.3">
      <c r="D465" s="113"/>
    </row>
    <row r="466" spans="4:4" ht="81" customHeight="1" x14ac:dyDescent="0.3">
      <c r="D466" s="113"/>
    </row>
    <row r="467" spans="4:4" ht="81" customHeight="1" x14ac:dyDescent="0.3">
      <c r="D467" s="113"/>
    </row>
    <row r="468" spans="4:4" ht="81" customHeight="1" x14ac:dyDescent="0.3">
      <c r="D468" s="113"/>
    </row>
    <row r="469" spans="4:4" ht="81" customHeight="1" x14ac:dyDescent="0.3">
      <c r="D469" s="113"/>
    </row>
    <row r="470" spans="4:4" ht="81" customHeight="1" x14ac:dyDescent="0.3">
      <c r="D470" s="113"/>
    </row>
    <row r="471" spans="4:4" ht="81" customHeight="1" x14ac:dyDescent="0.3">
      <c r="D471" s="113"/>
    </row>
    <row r="472" spans="4:4" ht="81" customHeight="1" x14ac:dyDescent="0.3">
      <c r="D472" s="113"/>
    </row>
    <row r="473" spans="4:4" ht="81" customHeight="1" x14ac:dyDescent="0.3">
      <c r="D473" s="113"/>
    </row>
    <row r="474" spans="4:4" ht="81" customHeight="1" x14ac:dyDescent="0.3">
      <c r="D474" s="113"/>
    </row>
    <row r="475" spans="4:4" ht="81" customHeight="1" x14ac:dyDescent="0.3">
      <c r="D475" s="113"/>
    </row>
    <row r="476" spans="4:4" ht="81" customHeight="1" x14ac:dyDescent="0.3">
      <c r="D476" s="113"/>
    </row>
    <row r="477" spans="4:4" ht="81" customHeight="1" x14ac:dyDescent="0.3">
      <c r="D477" s="113"/>
    </row>
    <row r="478" spans="4:4" ht="81" customHeight="1" x14ac:dyDescent="0.3">
      <c r="D478" s="113"/>
    </row>
    <row r="479" spans="4:4" ht="81" customHeight="1" x14ac:dyDescent="0.3">
      <c r="D479" s="113"/>
    </row>
    <row r="480" spans="4:4" ht="81" customHeight="1" x14ac:dyDescent="0.3">
      <c r="D480" s="113"/>
    </row>
    <row r="481" spans="4:4" ht="81" customHeight="1" x14ac:dyDescent="0.3">
      <c r="D481" s="113"/>
    </row>
    <row r="482" spans="4:4" ht="81" customHeight="1" x14ac:dyDescent="0.3">
      <c r="D482" s="113"/>
    </row>
    <row r="483" spans="4:4" ht="81" customHeight="1" x14ac:dyDescent="0.3">
      <c r="D483" s="113"/>
    </row>
    <row r="484" spans="4:4" ht="81" customHeight="1" x14ac:dyDescent="0.3">
      <c r="D484" s="113"/>
    </row>
    <row r="485" spans="4:4" ht="81" customHeight="1" x14ac:dyDescent="0.3">
      <c r="D485" s="113"/>
    </row>
    <row r="486" spans="4:4" ht="81" customHeight="1" x14ac:dyDescent="0.3">
      <c r="D486" s="113"/>
    </row>
    <row r="487" spans="4:4" ht="81" customHeight="1" x14ac:dyDescent="0.3">
      <c r="D487" s="113"/>
    </row>
    <row r="488" spans="4:4" ht="81" customHeight="1" x14ac:dyDescent="0.3">
      <c r="D488" s="113"/>
    </row>
    <row r="489" spans="4:4" ht="81" customHeight="1" x14ac:dyDescent="0.3">
      <c r="D489" s="113"/>
    </row>
    <row r="490" spans="4:4" ht="81" customHeight="1" x14ac:dyDescent="0.3">
      <c r="D490" s="113"/>
    </row>
    <row r="491" spans="4:4" ht="81" customHeight="1" x14ac:dyDescent="0.3">
      <c r="D491" s="113"/>
    </row>
    <row r="492" spans="4:4" ht="81" customHeight="1" x14ac:dyDescent="0.3">
      <c r="D492" s="113"/>
    </row>
    <row r="493" spans="4:4" ht="81" customHeight="1" x14ac:dyDescent="0.3">
      <c r="D493" s="113"/>
    </row>
    <row r="494" spans="4:4" ht="81" customHeight="1" x14ac:dyDescent="0.3">
      <c r="D494" s="113"/>
    </row>
    <row r="495" spans="4:4" ht="81" customHeight="1" x14ac:dyDescent="0.3">
      <c r="D495" s="113"/>
    </row>
    <row r="496" spans="4:4" ht="81" customHeight="1" x14ac:dyDescent="0.3">
      <c r="D496" s="113"/>
    </row>
    <row r="497" spans="4:4" ht="81" customHeight="1" x14ac:dyDescent="0.3">
      <c r="D497" s="113"/>
    </row>
    <row r="498" spans="4:4" ht="81" customHeight="1" x14ac:dyDescent="0.3">
      <c r="D498" s="113"/>
    </row>
    <row r="499" spans="4:4" ht="81" customHeight="1" x14ac:dyDescent="0.3">
      <c r="D499" s="113"/>
    </row>
    <row r="500" spans="4:4" ht="81" customHeight="1" x14ac:dyDescent="0.3">
      <c r="D500" s="113"/>
    </row>
    <row r="501" spans="4:4" ht="81" customHeight="1" x14ac:dyDescent="0.3">
      <c r="D501" s="113"/>
    </row>
    <row r="502" spans="4:4" ht="81" customHeight="1" x14ac:dyDescent="0.3">
      <c r="D502" s="113"/>
    </row>
    <row r="503" spans="4:4" ht="81" customHeight="1" x14ac:dyDescent="0.3">
      <c r="D503" s="113"/>
    </row>
    <row r="504" spans="4:4" ht="81" customHeight="1" x14ac:dyDescent="0.3">
      <c r="D504" s="113"/>
    </row>
    <row r="505" spans="4:4" ht="81" customHeight="1" x14ac:dyDescent="0.3">
      <c r="D505" s="113"/>
    </row>
    <row r="506" spans="4:4" ht="81" customHeight="1" x14ac:dyDescent="0.3">
      <c r="D506" s="113"/>
    </row>
    <row r="507" spans="4:4" ht="81" customHeight="1" x14ac:dyDescent="0.3">
      <c r="D507" s="113"/>
    </row>
    <row r="508" spans="4:4" ht="81" customHeight="1" x14ac:dyDescent="0.3">
      <c r="D508" s="113"/>
    </row>
    <row r="509" spans="4:4" ht="81" customHeight="1" x14ac:dyDescent="0.3">
      <c r="D509" s="113"/>
    </row>
    <row r="510" spans="4:4" ht="81" customHeight="1" x14ac:dyDescent="0.3">
      <c r="D510" s="113"/>
    </row>
    <row r="511" spans="4:4" ht="81" customHeight="1" x14ac:dyDescent="0.3">
      <c r="D511" s="113"/>
    </row>
    <row r="512" spans="4:4" ht="81" customHeight="1" x14ac:dyDescent="0.3">
      <c r="D512" s="113"/>
    </row>
    <row r="513" spans="4:4" ht="81" customHeight="1" x14ac:dyDescent="0.3">
      <c r="D513" s="113"/>
    </row>
    <row r="514" spans="4:4" ht="81" customHeight="1" x14ac:dyDescent="0.3">
      <c r="D514" s="113"/>
    </row>
    <row r="515" spans="4:4" ht="81" customHeight="1" x14ac:dyDescent="0.3">
      <c r="D515" s="113"/>
    </row>
    <row r="516" spans="4:4" ht="81" customHeight="1" x14ac:dyDescent="0.3">
      <c r="D516" s="113"/>
    </row>
    <row r="517" spans="4:4" ht="81" customHeight="1" x14ac:dyDescent="0.3">
      <c r="D517" s="113"/>
    </row>
    <row r="518" spans="4:4" ht="81" customHeight="1" x14ac:dyDescent="0.3">
      <c r="D518" s="113"/>
    </row>
    <row r="519" spans="4:4" ht="81" customHeight="1" x14ac:dyDescent="0.3">
      <c r="D519" s="113"/>
    </row>
    <row r="520" spans="4:4" ht="81" customHeight="1" x14ac:dyDescent="0.3">
      <c r="D520" s="113"/>
    </row>
    <row r="521" spans="4:4" ht="81" customHeight="1" x14ac:dyDescent="0.3">
      <c r="D521" s="113"/>
    </row>
    <row r="522" spans="4:4" ht="81" customHeight="1" x14ac:dyDescent="0.3">
      <c r="D522" s="113"/>
    </row>
    <row r="523" spans="4:4" ht="81" customHeight="1" x14ac:dyDescent="0.3">
      <c r="D523" s="113"/>
    </row>
    <row r="524" spans="4:4" ht="81" customHeight="1" x14ac:dyDescent="0.3">
      <c r="D524" s="113"/>
    </row>
    <row r="525" spans="4:4" ht="81" customHeight="1" x14ac:dyDescent="0.3">
      <c r="D525" s="113"/>
    </row>
    <row r="526" spans="4:4" ht="81" customHeight="1" x14ac:dyDescent="0.3">
      <c r="D526" s="113"/>
    </row>
    <row r="527" spans="4:4" ht="81" customHeight="1" x14ac:dyDescent="0.3">
      <c r="D527" s="113"/>
    </row>
    <row r="528" spans="4:4" ht="81" customHeight="1" x14ac:dyDescent="0.3">
      <c r="D528" s="113"/>
    </row>
    <row r="529" spans="4:4" ht="81" customHeight="1" x14ac:dyDescent="0.3">
      <c r="D529" s="113"/>
    </row>
    <row r="530" spans="4:4" ht="81" customHeight="1" x14ac:dyDescent="0.3">
      <c r="D530" s="113"/>
    </row>
    <row r="531" spans="4:4" ht="81" customHeight="1" x14ac:dyDescent="0.3">
      <c r="D531" s="113"/>
    </row>
    <row r="532" spans="4:4" ht="81" customHeight="1" x14ac:dyDescent="0.3">
      <c r="D532" s="113"/>
    </row>
    <row r="533" spans="4:4" ht="81" customHeight="1" x14ac:dyDescent="0.3">
      <c r="D533" s="113"/>
    </row>
    <row r="534" spans="4:4" ht="81" customHeight="1" x14ac:dyDescent="0.3">
      <c r="D534" s="113"/>
    </row>
    <row r="535" spans="4:4" ht="81" customHeight="1" x14ac:dyDescent="0.3">
      <c r="D535" s="113"/>
    </row>
    <row r="536" spans="4:4" ht="81" customHeight="1" x14ac:dyDescent="0.3">
      <c r="D536" s="113"/>
    </row>
    <row r="537" spans="4:4" ht="81" customHeight="1" x14ac:dyDescent="0.3">
      <c r="D537" s="113"/>
    </row>
    <row r="538" spans="4:4" ht="81" customHeight="1" x14ac:dyDescent="0.3">
      <c r="D538" s="113"/>
    </row>
    <row r="539" spans="4:4" ht="81" customHeight="1" x14ac:dyDescent="0.3">
      <c r="D539" s="113"/>
    </row>
    <row r="540" spans="4:4" ht="81" customHeight="1" x14ac:dyDescent="0.3">
      <c r="D540" s="113"/>
    </row>
    <row r="541" spans="4:4" ht="81" customHeight="1" x14ac:dyDescent="0.3">
      <c r="D541" s="113"/>
    </row>
    <row r="542" spans="4:4" ht="81" customHeight="1" x14ac:dyDescent="0.3">
      <c r="D542" s="113"/>
    </row>
    <row r="543" spans="4:4" ht="81" customHeight="1" x14ac:dyDescent="0.3">
      <c r="D543" s="113"/>
    </row>
    <row r="544" spans="4:4" ht="81" customHeight="1" x14ac:dyDescent="0.3">
      <c r="D544" s="113"/>
    </row>
    <row r="545" spans="4:4" ht="81" customHeight="1" x14ac:dyDescent="0.3">
      <c r="D545" s="113"/>
    </row>
    <row r="546" spans="4:4" ht="81" customHeight="1" x14ac:dyDescent="0.3">
      <c r="D546" s="113"/>
    </row>
    <row r="547" spans="4:4" ht="81" customHeight="1" x14ac:dyDescent="0.3">
      <c r="D547" s="113"/>
    </row>
    <row r="548" spans="4:4" ht="81" customHeight="1" x14ac:dyDescent="0.3">
      <c r="D548" s="113"/>
    </row>
    <row r="549" spans="4:4" ht="81" customHeight="1" x14ac:dyDescent="0.3">
      <c r="D549" s="113"/>
    </row>
    <row r="550" spans="4:4" ht="81" customHeight="1" x14ac:dyDescent="0.3">
      <c r="D550" s="113"/>
    </row>
    <row r="551" spans="4:4" ht="81" customHeight="1" x14ac:dyDescent="0.3">
      <c r="D551" s="113"/>
    </row>
    <row r="552" spans="4:4" ht="81" customHeight="1" x14ac:dyDescent="0.3">
      <c r="D552" s="113"/>
    </row>
    <row r="553" spans="4:4" ht="81" customHeight="1" x14ac:dyDescent="0.3">
      <c r="D553" s="113"/>
    </row>
    <row r="554" spans="4:4" ht="81" customHeight="1" x14ac:dyDescent="0.3">
      <c r="D554" s="113"/>
    </row>
    <row r="555" spans="4:4" ht="81" customHeight="1" x14ac:dyDescent="0.3">
      <c r="D555" s="113"/>
    </row>
    <row r="556" spans="4:4" ht="81" customHeight="1" x14ac:dyDescent="0.3">
      <c r="D556" s="113"/>
    </row>
    <row r="557" spans="4:4" ht="81" customHeight="1" x14ac:dyDescent="0.3">
      <c r="D557" s="113"/>
    </row>
    <row r="558" spans="4:4" ht="81" customHeight="1" x14ac:dyDescent="0.3">
      <c r="D558" s="113"/>
    </row>
    <row r="559" spans="4:4" ht="81" customHeight="1" x14ac:dyDescent="0.3">
      <c r="D559" s="113"/>
    </row>
    <row r="560" spans="4:4" ht="81" customHeight="1" x14ac:dyDescent="0.3">
      <c r="D560" s="113"/>
    </row>
    <row r="561" spans="4:4" ht="81" customHeight="1" x14ac:dyDescent="0.3">
      <c r="D561" s="113"/>
    </row>
    <row r="562" spans="4:4" ht="81" customHeight="1" x14ac:dyDescent="0.3">
      <c r="D562" s="113"/>
    </row>
    <row r="563" spans="4:4" ht="81" customHeight="1" x14ac:dyDescent="0.3">
      <c r="D563" s="113"/>
    </row>
    <row r="564" spans="4:4" ht="81" customHeight="1" x14ac:dyDescent="0.3">
      <c r="D564" s="113"/>
    </row>
    <row r="565" spans="4:4" ht="81" customHeight="1" x14ac:dyDescent="0.3">
      <c r="D565" s="113"/>
    </row>
    <row r="566" spans="4:4" ht="81" customHeight="1" x14ac:dyDescent="0.3">
      <c r="D566" s="113"/>
    </row>
    <row r="567" spans="4:4" ht="81" customHeight="1" x14ac:dyDescent="0.3">
      <c r="D567" s="113"/>
    </row>
    <row r="568" spans="4:4" ht="81" customHeight="1" x14ac:dyDescent="0.3">
      <c r="D568" s="113"/>
    </row>
    <row r="569" spans="4:4" ht="81" customHeight="1" x14ac:dyDescent="0.3">
      <c r="D569" s="113"/>
    </row>
    <row r="570" spans="4:4" ht="81" customHeight="1" x14ac:dyDescent="0.3">
      <c r="D570" s="113"/>
    </row>
    <row r="571" spans="4:4" ht="81" customHeight="1" x14ac:dyDescent="0.3">
      <c r="D571" s="113"/>
    </row>
    <row r="572" spans="4:4" ht="81" customHeight="1" x14ac:dyDescent="0.3">
      <c r="D572" s="113"/>
    </row>
    <row r="573" spans="4:4" ht="81" customHeight="1" x14ac:dyDescent="0.3">
      <c r="D573" s="113"/>
    </row>
    <row r="574" spans="4:4" ht="81" customHeight="1" x14ac:dyDescent="0.3">
      <c r="D574" s="113"/>
    </row>
    <row r="575" spans="4:4" ht="81" customHeight="1" x14ac:dyDescent="0.3">
      <c r="D575" s="113"/>
    </row>
    <row r="576" spans="4:4" ht="81" customHeight="1" x14ac:dyDescent="0.3">
      <c r="D576" s="113"/>
    </row>
    <row r="577" spans="4:4" ht="81" customHeight="1" x14ac:dyDescent="0.3">
      <c r="D577" s="113"/>
    </row>
    <row r="578" spans="4:4" ht="81" customHeight="1" x14ac:dyDescent="0.3">
      <c r="D578" s="113"/>
    </row>
    <row r="579" spans="4:4" ht="81" customHeight="1" x14ac:dyDescent="0.3">
      <c r="D579" s="113"/>
    </row>
    <row r="580" spans="4:4" ht="81" customHeight="1" x14ac:dyDescent="0.3">
      <c r="D580" s="113"/>
    </row>
    <row r="581" spans="4:4" ht="81" customHeight="1" x14ac:dyDescent="0.3">
      <c r="D581" s="113"/>
    </row>
    <row r="582" spans="4:4" ht="81" customHeight="1" x14ac:dyDescent="0.3">
      <c r="D582" s="113"/>
    </row>
    <row r="583" spans="4:4" ht="81" customHeight="1" x14ac:dyDescent="0.3">
      <c r="D583" s="113"/>
    </row>
    <row r="584" spans="4:4" ht="81" customHeight="1" x14ac:dyDescent="0.3">
      <c r="D584" s="113"/>
    </row>
    <row r="585" spans="4:4" ht="81" customHeight="1" x14ac:dyDescent="0.3">
      <c r="D585" s="113"/>
    </row>
    <row r="586" spans="4:4" ht="81" customHeight="1" x14ac:dyDescent="0.3">
      <c r="D586" s="113"/>
    </row>
    <row r="587" spans="4:4" ht="81" customHeight="1" x14ac:dyDescent="0.3">
      <c r="D587" s="113"/>
    </row>
    <row r="588" spans="4:4" ht="81" customHeight="1" x14ac:dyDescent="0.3">
      <c r="D588" s="113"/>
    </row>
    <row r="589" spans="4:4" ht="81" customHeight="1" x14ac:dyDescent="0.3">
      <c r="D589" s="113"/>
    </row>
    <row r="590" spans="4:4" ht="81" customHeight="1" x14ac:dyDescent="0.3">
      <c r="D590" s="113"/>
    </row>
    <row r="591" spans="4:4" ht="81" customHeight="1" x14ac:dyDescent="0.3">
      <c r="D591" s="113"/>
    </row>
    <row r="592" spans="4:4" ht="81" customHeight="1" x14ac:dyDescent="0.3">
      <c r="D592" s="113"/>
    </row>
    <row r="593" spans="4:4" ht="81" customHeight="1" x14ac:dyDescent="0.3">
      <c r="D593" s="113"/>
    </row>
    <row r="594" spans="4:4" ht="81" customHeight="1" x14ac:dyDescent="0.3">
      <c r="D594" s="113"/>
    </row>
    <row r="595" spans="4:4" ht="81" customHeight="1" x14ac:dyDescent="0.3">
      <c r="D595" s="113"/>
    </row>
    <row r="596" spans="4:4" ht="81" customHeight="1" x14ac:dyDescent="0.3">
      <c r="D596" s="113"/>
    </row>
    <row r="597" spans="4:4" ht="81" customHeight="1" x14ac:dyDescent="0.3">
      <c r="D597" s="113"/>
    </row>
    <row r="598" spans="4:4" ht="81" customHeight="1" x14ac:dyDescent="0.3">
      <c r="D598" s="113"/>
    </row>
    <row r="599" spans="4:4" ht="81" customHeight="1" x14ac:dyDescent="0.3">
      <c r="D599" s="113"/>
    </row>
    <row r="600" spans="4:4" ht="81" customHeight="1" x14ac:dyDescent="0.3">
      <c r="D600" s="113"/>
    </row>
    <row r="601" spans="4:4" ht="81" customHeight="1" x14ac:dyDescent="0.3">
      <c r="D601" s="113"/>
    </row>
    <row r="602" spans="4:4" ht="81" customHeight="1" x14ac:dyDescent="0.3">
      <c r="D602" s="113"/>
    </row>
    <row r="603" spans="4:4" ht="81" customHeight="1" x14ac:dyDescent="0.3">
      <c r="D603" s="113"/>
    </row>
    <row r="604" spans="4:4" ht="81" customHeight="1" x14ac:dyDescent="0.3">
      <c r="D604" s="113"/>
    </row>
    <row r="605" spans="4:4" ht="81" customHeight="1" x14ac:dyDescent="0.3">
      <c r="D605" s="113"/>
    </row>
    <row r="606" spans="4:4" ht="81" customHeight="1" x14ac:dyDescent="0.3">
      <c r="D606" s="113"/>
    </row>
    <row r="607" spans="4:4" ht="81" customHeight="1" x14ac:dyDescent="0.3">
      <c r="D607" s="113"/>
    </row>
    <row r="608" spans="4:4" ht="81" customHeight="1" x14ac:dyDescent="0.3">
      <c r="D608" s="113"/>
    </row>
    <row r="609" spans="4:4" ht="81" customHeight="1" x14ac:dyDescent="0.3">
      <c r="D609" s="113"/>
    </row>
    <row r="610" spans="4:4" ht="81" customHeight="1" x14ac:dyDescent="0.3">
      <c r="D610" s="113"/>
    </row>
    <row r="611" spans="4:4" ht="81" customHeight="1" x14ac:dyDescent="0.3">
      <c r="D611" s="113"/>
    </row>
    <row r="612" spans="4:4" ht="81" customHeight="1" x14ac:dyDescent="0.3">
      <c r="D612" s="113"/>
    </row>
    <row r="613" spans="4:4" ht="81" customHeight="1" x14ac:dyDescent="0.3">
      <c r="D613" s="113"/>
    </row>
    <row r="614" spans="4:4" ht="81" customHeight="1" x14ac:dyDescent="0.3">
      <c r="D614" s="113"/>
    </row>
    <row r="615" spans="4:4" ht="81" customHeight="1" x14ac:dyDescent="0.3">
      <c r="D615" s="113"/>
    </row>
    <row r="616" spans="4:4" ht="81" customHeight="1" x14ac:dyDescent="0.3">
      <c r="D616" s="113"/>
    </row>
    <row r="617" spans="4:4" ht="81" customHeight="1" x14ac:dyDescent="0.3">
      <c r="D617" s="113"/>
    </row>
    <row r="618" spans="4:4" ht="81" customHeight="1" x14ac:dyDescent="0.3">
      <c r="D618" s="113"/>
    </row>
    <row r="619" spans="4:4" ht="81" customHeight="1" x14ac:dyDescent="0.3">
      <c r="D619" s="113"/>
    </row>
    <row r="620" spans="4:4" ht="81" customHeight="1" x14ac:dyDescent="0.3">
      <c r="D620" s="113"/>
    </row>
    <row r="621" spans="4:4" ht="81" customHeight="1" x14ac:dyDescent="0.3">
      <c r="D621" s="113"/>
    </row>
    <row r="622" spans="4:4" ht="81" customHeight="1" x14ac:dyDescent="0.3">
      <c r="D622" s="113"/>
    </row>
    <row r="623" spans="4:4" ht="81" customHeight="1" x14ac:dyDescent="0.3">
      <c r="D623" s="113"/>
    </row>
    <row r="624" spans="4:4" ht="81" customHeight="1" x14ac:dyDescent="0.3">
      <c r="D624" s="113"/>
    </row>
    <row r="625" spans="4:4" ht="81" customHeight="1" x14ac:dyDescent="0.3">
      <c r="D625" s="113"/>
    </row>
    <row r="626" spans="4:4" ht="81" customHeight="1" x14ac:dyDescent="0.3">
      <c r="D626" s="113"/>
    </row>
    <row r="627" spans="4:4" ht="81" customHeight="1" x14ac:dyDescent="0.3">
      <c r="D627" s="113"/>
    </row>
    <row r="628" spans="4:4" ht="81" customHeight="1" x14ac:dyDescent="0.3">
      <c r="D628" s="113"/>
    </row>
    <row r="629" spans="4:4" ht="81" customHeight="1" x14ac:dyDescent="0.3">
      <c r="D629" s="113"/>
    </row>
    <row r="630" spans="4:4" ht="81" customHeight="1" x14ac:dyDescent="0.3">
      <c r="D630" s="113"/>
    </row>
    <row r="631" spans="4:4" ht="81" customHeight="1" x14ac:dyDescent="0.3">
      <c r="D631" s="113"/>
    </row>
    <row r="632" spans="4:4" ht="81" customHeight="1" x14ac:dyDescent="0.3">
      <c r="D632" s="113"/>
    </row>
    <row r="633" spans="4:4" ht="81" customHeight="1" x14ac:dyDescent="0.3">
      <c r="D633" s="113"/>
    </row>
    <row r="634" spans="4:4" ht="81" customHeight="1" x14ac:dyDescent="0.3">
      <c r="D634" s="113"/>
    </row>
    <row r="635" spans="4:4" ht="81" customHeight="1" x14ac:dyDescent="0.3">
      <c r="D635" s="113"/>
    </row>
    <row r="636" spans="4:4" ht="81" customHeight="1" x14ac:dyDescent="0.3">
      <c r="D636" s="113"/>
    </row>
    <row r="637" spans="4:4" ht="81" customHeight="1" x14ac:dyDescent="0.3">
      <c r="D637" s="113"/>
    </row>
    <row r="638" spans="4:4" ht="81" customHeight="1" x14ac:dyDescent="0.3">
      <c r="D638" s="113"/>
    </row>
    <row r="639" spans="4:4" ht="81" customHeight="1" x14ac:dyDescent="0.3">
      <c r="D639" s="113"/>
    </row>
    <row r="640" spans="4:4" ht="81" customHeight="1" x14ac:dyDescent="0.3">
      <c r="D640" s="113"/>
    </row>
    <row r="641" spans="4:4" ht="81" customHeight="1" x14ac:dyDescent="0.3">
      <c r="D641" s="113"/>
    </row>
    <row r="642" spans="4:4" ht="81" customHeight="1" x14ac:dyDescent="0.3">
      <c r="D642" s="113"/>
    </row>
    <row r="643" spans="4:4" ht="81" customHeight="1" x14ac:dyDescent="0.3">
      <c r="D643" s="113"/>
    </row>
    <row r="644" spans="4:4" ht="81" customHeight="1" x14ac:dyDescent="0.3">
      <c r="D644" s="113"/>
    </row>
    <row r="645" spans="4:4" ht="81" customHeight="1" x14ac:dyDescent="0.3">
      <c r="D645" s="113"/>
    </row>
    <row r="646" spans="4:4" ht="81" customHeight="1" x14ac:dyDescent="0.3">
      <c r="D646" s="113"/>
    </row>
    <row r="647" spans="4:4" ht="81" customHeight="1" x14ac:dyDescent="0.3">
      <c r="D647" s="113"/>
    </row>
    <row r="648" spans="4:4" ht="81" customHeight="1" x14ac:dyDescent="0.3">
      <c r="D648" s="113"/>
    </row>
    <row r="649" spans="4:4" ht="81" customHeight="1" x14ac:dyDescent="0.3">
      <c r="D649" s="113"/>
    </row>
    <row r="650" spans="4:4" ht="81" customHeight="1" x14ac:dyDescent="0.3">
      <c r="D650" s="113"/>
    </row>
    <row r="651" spans="4:4" ht="81" customHeight="1" x14ac:dyDescent="0.3">
      <c r="D651" s="113"/>
    </row>
    <row r="652" spans="4:4" ht="81" customHeight="1" x14ac:dyDescent="0.3">
      <c r="D652" s="113"/>
    </row>
    <row r="653" spans="4:4" ht="81" customHeight="1" x14ac:dyDescent="0.3">
      <c r="D653" s="113"/>
    </row>
    <row r="654" spans="4:4" ht="81" customHeight="1" x14ac:dyDescent="0.3">
      <c r="D654" s="113"/>
    </row>
    <row r="655" spans="4:4" ht="81" customHeight="1" x14ac:dyDescent="0.3">
      <c r="D655" s="113"/>
    </row>
    <row r="656" spans="4:4" ht="81" customHeight="1" x14ac:dyDescent="0.3">
      <c r="D656" s="113"/>
    </row>
    <row r="657" spans="4:4" ht="81" customHeight="1" x14ac:dyDescent="0.3">
      <c r="D657" s="113"/>
    </row>
    <row r="658" spans="4:4" ht="81" customHeight="1" x14ac:dyDescent="0.3">
      <c r="D658" s="113"/>
    </row>
    <row r="659" spans="4:4" ht="81" customHeight="1" x14ac:dyDescent="0.3">
      <c r="D659" s="113"/>
    </row>
    <row r="660" spans="4:4" ht="81" customHeight="1" x14ac:dyDescent="0.3">
      <c r="D660" s="113"/>
    </row>
    <row r="661" spans="4:4" ht="81" customHeight="1" x14ac:dyDescent="0.3">
      <c r="D661" s="113"/>
    </row>
    <row r="662" spans="4:4" ht="81" customHeight="1" x14ac:dyDescent="0.3">
      <c r="D662" s="113"/>
    </row>
    <row r="663" spans="4:4" ht="81" customHeight="1" x14ac:dyDescent="0.3">
      <c r="D663" s="113"/>
    </row>
    <row r="664" spans="4:4" ht="81" customHeight="1" x14ac:dyDescent="0.3">
      <c r="D664" s="113"/>
    </row>
    <row r="665" spans="4:4" ht="81" customHeight="1" x14ac:dyDescent="0.3">
      <c r="D665" s="113"/>
    </row>
    <row r="666" spans="4:4" ht="81" customHeight="1" x14ac:dyDescent="0.3">
      <c r="D666" s="113"/>
    </row>
    <row r="667" spans="4:4" ht="81" customHeight="1" x14ac:dyDescent="0.3">
      <c r="D667" s="113"/>
    </row>
    <row r="668" spans="4:4" ht="81" customHeight="1" x14ac:dyDescent="0.3">
      <c r="D668" s="113"/>
    </row>
    <row r="669" spans="4:4" ht="81" customHeight="1" x14ac:dyDescent="0.3">
      <c r="D669" s="113"/>
    </row>
    <row r="670" spans="4:4" ht="81" customHeight="1" x14ac:dyDescent="0.3">
      <c r="D670" s="113"/>
    </row>
    <row r="671" spans="4:4" ht="81" customHeight="1" x14ac:dyDescent="0.3">
      <c r="D671" s="113"/>
    </row>
    <row r="672" spans="4:4" ht="81" customHeight="1" x14ac:dyDescent="0.3">
      <c r="D672" s="113"/>
    </row>
    <row r="673" spans="4:4" ht="81" customHeight="1" x14ac:dyDescent="0.3">
      <c r="D673" s="113"/>
    </row>
    <row r="674" spans="4:4" ht="81" customHeight="1" x14ac:dyDescent="0.3">
      <c r="D674" s="113"/>
    </row>
    <row r="675" spans="4:4" ht="81" customHeight="1" x14ac:dyDescent="0.3">
      <c r="D675" s="113"/>
    </row>
    <row r="676" spans="4:4" ht="81" customHeight="1" x14ac:dyDescent="0.3">
      <c r="D676" s="113"/>
    </row>
    <row r="677" spans="4:4" ht="81" customHeight="1" x14ac:dyDescent="0.3">
      <c r="D677" s="113"/>
    </row>
    <row r="678" spans="4:4" ht="81" customHeight="1" x14ac:dyDescent="0.3">
      <c r="D678" s="113"/>
    </row>
    <row r="679" spans="4:4" ht="81" customHeight="1" x14ac:dyDescent="0.3">
      <c r="D679" s="113"/>
    </row>
    <row r="680" spans="4:4" ht="81" customHeight="1" x14ac:dyDescent="0.3">
      <c r="D680" s="113"/>
    </row>
    <row r="681" spans="4:4" ht="81" customHeight="1" x14ac:dyDescent="0.3">
      <c r="D681" s="113"/>
    </row>
    <row r="682" spans="4:4" ht="81" customHeight="1" x14ac:dyDescent="0.3">
      <c r="D682" s="113"/>
    </row>
    <row r="683" spans="4:4" ht="81" customHeight="1" x14ac:dyDescent="0.3">
      <c r="D683" s="113"/>
    </row>
    <row r="684" spans="4:4" ht="81" customHeight="1" x14ac:dyDescent="0.3">
      <c r="D684" s="113"/>
    </row>
    <row r="685" spans="4:4" ht="81" customHeight="1" x14ac:dyDescent="0.3">
      <c r="D685" s="113"/>
    </row>
    <row r="686" spans="4:4" ht="81" customHeight="1" x14ac:dyDescent="0.3">
      <c r="D686" s="113"/>
    </row>
    <row r="687" spans="4:4" ht="81" customHeight="1" x14ac:dyDescent="0.3">
      <c r="D687" s="113"/>
    </row>
    <row r="688" spans="4:4" ht="81" customHeight="1" x14ac:dyDescent="0.3">
      <c r="D688" s="113"/>
    </row>
    <row r="689" spans="4:4" ht="81" customHeight="1" x14ac:dyDescent="0.3">
      <c r="D689" s="113"/>
    </row>
    <row r="690" spans="4:4" ht="81" customHeight="1" x14ac:dyDescent="0.3">
      <c r="D690" s="113"/>
    </row>
    <row r="691" spans="4:4" ht="81" customHeight="1" x14ac:dyDescent="0.3">
      <c r="D691" s="113"/>
    </row>
    <row r="692" spans="4:4" ht="81" customHeight="1" x14ac:dyDescent="0.3">
      <c r="D692" s="113"/>
    </row>
    <row r="693" spans="4:4" ht="81" customHeight="1" x14ac:dyDescent="0.3">
      <c r="D693" s="113"/>
    </row>
    <row r="694" spans="4:4" ht="81" customHeight="1" x14ac:dyDescent="0.3">
      <c r="D694" s="113"/>
    </row>
    <row r="695" spans="4:4" ht="81" customHeight="1" x14ac:dyDescent="0.3">
      <c r="D695" s="113"/>
    </row>
    <row r="696" spans="4:4" ht="81" customHeight="1" x14ac:dyDescent="0.3">
      <c r="D696" s="113"/>
    </row>
    <row r="697" spans="4:4" ht="81" customHeight="1" x14ac:dyDescent="0.3">
      <c r="D697" s="113"/>
    </row>
    <row r="698" spans="4:4" ht="81" customHeight="1" x14ac:dyDescent="0.3">
      <c r="D698" s="113"/>
    </row>
    <row r="699" spans="4:4" ht="81" customHeight="1" x14ac:dyDescent="0.3">
      <c r="D699" s="113"/>
    </row>
    <row r="700" spans="4:4" ht="81" customHeight="1" x14ac:dyDescent="0.3">
      <c r="D700" s="113"/>
    </row>
    <row r="701" spans="4:4" ht="81" customHeight="1" x14ac:dyDescent="0.3">
      <c r="D701" s="113"/>
    </row>
    <row r="702" spans="4:4" ht="81" customHeight="1" x14ac:dyDescent="0.3">
      <c r="D702" s="113"/>
    </row>
    <row r="703" spans="4:4" ht="81" customHeight="1" x14ac:dyDescent="0.3">
      <c r="D703" s="113"/>
    </row>
    <row r="704" spans="4:4" ht="81" customHeight="1" x14ac:dyDescent="0.3">
      <c r="D704" s="113"/>
    </row>
    <row r="705" spans="4:4" ht="81" customHeight="1" x14ac:dyDescent="0.3">
      <c r="D705" s="113"/>
    </row>
    <row r="706" spans="4:4" ht="81" customHeight="1" x14ac:dyDescent="0.3">
      <c r="D706" s="113"/>
    </row>
    <row r="707" spans="4:4" ht="81" customHeight="1" x14ac:dyDescent="0.3">
      <c r="D707" s="113"/>
    </row>
    <row r="708" spans="4:4" ht="81" customHeight="1" x14ac:dyDescent="0.3">
      <c r="D708" s="113"/>
    </row>
    <row r="709" spans="4:4" ht="81" customHeight="1" x14ac:dyDescent="0.3">
      <c r="D709" s="113"/>
    </row>
    <row r="710" spans="4:4" ht="81" customHeight="1" x14ac:dyDescent="0.3">
      <c r="D710" s="113"/>
    </row>
    <row r="711" spans="4:4" ht="81" customHeight="1" x14ac:dyDescent="0.3">
      <c r="D711" s="113"/>
    </row>
    <row r="712" spans="4:4" ht="81" customHeight="1" x14ac:dyDescent="0.3">
      <c r="D712" s="113"/>
    </row>
    <row r="713" spans="4:4" ht="81" customHeight="1" x14ac:dyDescent="0.3">
      <c r="D713" s="113"/>
    </row>
    <row r="714" spans="4:4" ht="81" customHeight="1" x14ac:dyDescent="0.3">
      <c r="D714" s="113"/>
    </row>
    <row r="715" spans="4:4" ht="81" customHeight="1" x14ac:dyDescent="0.3">
      <c r="D715" s="113"/>
    </row>
    <row r="716" spans="4:4" ht="81" customHeight="1" x14ac:dyDescent="0.3">
      <c r="D716" s="113"/>
    </row>
    <row r="717" spans="4:4" ht="81" customHeight="1" x14ac:dyDescent="0.3">
      <c r="D717" s="113"/>
    </row>
    <row r="718" spans="4:4" ht="81" customHeight="1" x14ac:dyDescent="0.3">
      <c r="D718" s="113"/>
    </row>
    <row r="719" spans="4:4" ht="81" customHeight="1" x14ac:dyDescent="0.3">
      <c r="D719" s="113"/>
    </row>
    <row r="720" spans="4:4" ht="81" customHeight="1" x14ac:dyDescent="0.3">
      <c r="D720" s="113"/>
    </row>
    <row r="721" spans="4:4" ht="81" customHeight="1" x14ac:dyDescent="0.3">
      <c r="D721" s="113"/>
    </row>
    <row r="722" spans="4:4" ht="81" customHeight="1" x14ac:dyDescent="0.3">
      <c r="D722" s="113"/>
    </row>
    <row r="723" spans="4:4" ht="81" customHeight="1" x14ac:dyDescent="0.3">
      <c r="D723" s="113"/>
    </row>
    <row r="724" spans="4:4" ht="81" customHeight="1" x14ac:dyDescent="0.3">
      <c r="D724" s="113"/>
    </row>
    <row r="725" spans="4:4" ht="81" customHeight="1" x14ac:dyDescent="0.3">
      <c r="D725" s="113"/>
    </row>
    <row r="726" spans="4:4" ht="81" customHeight="1" x14ac:dyDescent="0.3">
      <c r="D726" s="113"/>
    </row>
    <row r="727" spans="4:4" ht="81" customHeight="1" x14ac:dyDescent="0.3">
      <c r="D727" s="113"/>
    </row>
    <row r="728" spans="4:4" ht="81" customHeight="1" x14ac:dyDescent="0.3">
      <c r="D728" s="113"/>
    </row>
    <row r="729" spans="4:4" ht="81" customHeight="1" x14ac:dyDescent="0.3">
      <c r="D729" s="113"/>
    </row>
    <row r="730" spans="4:4" ht="81" customHeight="1" x14ac:dyDescent="0.3">
      <c r="D730" s="113"/>
    </row>
    <row r="731" spans="4:4" ht="81" customHeight="1" x14ac:dyDescent="0.3">
      <c r="D731" s="113"/>
    </row>
    <row r="732" spans="4:4" ht="81" customHeight="1" x14ac:dyDescent="0.3">
      <c r="D732" s="113"/>
    </row>
    <row r="733" spans="4:4" ht="81" customHeight="1" x14ac:dyDescent="0.3">
      <c r="D733" s="113"/>
    </row>
    <row r="734" spans="4:4" ht="81" customHeight="1" x14ac:dyDescent="0.3">
      <c r="D734" s="113"/>
    </row>
    <row r="735" spans="4:4" ht="81" customHeight="1" x14ac:dyDescent="0.3">
      <c r="D735" s="113"/>
    </row>
    <row r="736" spans="4:4" ht="81" customHeight="1" x14ac:dyDescent="0.3">
      <c r="D736" s="113"/>
    </row>
    <row r="737" spans="4:4" ht="81" customHeight="1" x14ac:dyDescent="0.3">
      <c r="D737" s="113"/>
    </row>
    <row r="738" spans="4:4" ht="81" customHeight="1" x14ac:dyDescent="0.3">
      <c r="D738" s="113"/>
    </row>
    <row r="739" spans="4:4" ht="81" customHeight="1" x14ac:dyDescent="0.3">
      <c r="D739" s="113"/>
    </row>
    <row r="740" spans="4:4" ht="81" customHeight="1" x14ac:dyDescent="0.3">
      <c r="D740" s="113"/>
    </row>
    <row r="741" spans="4:4" ht="81" customHeight="1" x14ac:dyDescent="0.3">
      <c r="D741" s="113"/>
    </row>
    <row r="742" spans="4:4" ht="81" customHeight="1" x14ac:dyDescent="0.3">
      <c r="D742" s="113"/>
    </row>
    <row r="743" spans="4:4" ht="81" customHeight="1" x14ac:dyDescent="0.3">
      <c r="D743" s="113"/>
    </row>
    <row r="744" spans="4:4" ht="81" customHeight="1" x14ac:dyDescent="0.3">
      <c r="D744" s="113"/>
    </row>
    <row r="745" spans="4:4" ht="81" customHeight="1" x14ac:dyDescent="0.3">
      <c r="D745" s="113"/>
    </row>
    <row r="746" spans="4:4" ht="81" customHeight="1" x14ac:dyDescent="0.3">
      <c r="D746" s="113"/>
    </row>
    <row r="747" spans="4:4" ht="81" customHeight="1" x14ac:dyDescent="0.3">
      <c r="D747" s="113"/>
    </row>
    <row r="748" spans="4:4" ht="81" customHeight="1" x14ac:dyDescent="0.3">
      <c r="D748" s="113"/>
    </row>
    <row r="749" spans="4:4" ht="81" customHeight="1" x14ac:dyDescent="0.3">
      <c r="D749" s="113"/>
    </row>
    <row r="750" spans="4:4" ht="81" customHeight="1" x14ac:dyDescent="0.3">
      <c r="D750" s="113"/>
    </row>
    <row r="751" spans="4:4" ht="81" customHeight="1" x14ac:dyDescent="0.3">
      <c r="D751" s="113"/>
    </row>
    <row r="752" spans="4:4" ht="81" customHeight="1" x14ac:dyDescent="0.3">
      <c r="D752" s="113"/>
    </row>
    <row r="753" spans="4:4" ht="81" customHeight="1" x14ac:dyDescent="0.3">
      <c r="D753" s="113"/>
    </row>
    <row r="754" spans="4:4" ht="81" customHeight="1" x14ac:dyDescent="0.3">
      <c r="D754" s="113"/>
    </row>
    <row r="755" spans="4:4" ht="81" customHeight="1" x14ac:dyDescent="0.3">
      <c r="D755" s="113"/>
    </row>
    <row r="756" spans="4:4" ht="81" customHeight="1" x14ac:dyDescent="0.3">
      <c r="D756" s="113"/>
    </row>
    <row r="757" spans="4:4" ht="81" customHeight="1" x14ac:dyDescent="0.3">
      <c r="D757" s="113"/>
    </row>
    <row r="758" spans="4:4" ht="81" customHeight="1" x14ac:dyDescent="0.3">
      <c r="D758" s="113"/>
    </row>
    <row r="759" spans="4:4" ht="81" customHeight="1" x14ac:dyDescent="0.3">
      <c r="D759" s="113"/>
    </row>
    <row r="760" spans="4:4" ht="81" customHeight="1" x14ac:dyDescent="0.3">
      <c r="D760" s="113"/>
    </row>
    <row r="761" spans="4:4" ht="81" customHeight="1" x14ac:dyDescent="0.3">
      <c r="D761" s="113"/>
    </row>
    <row r="762" spans="4:4" ht="81" customHeight="1" x14ac:dyDescent="0.3">
      <c r="D762" s="113"/>
    </row>
    <row r="763" spans="4:4" ht="81" customHeight="1" x14ac:dyDescent="0.3">
      <c r="D763" s="113"/>
    </row>
    <row r="764" spans="4:4" ht="81" customHeight="1" x14ac:dyDescent="0.3">
      <c r="D764" s="113"/>
    </row>
    <row r="765" spans="4:4" ht="81" customHeight="1" x14ac:dyDescent="0.3">
      <c r="D765" s="113"/>
    </row>
    <row r="766" spans="4:4" ht="81" customHeight="1" x14ac:dyDescent="0.3">
      <c r="D766" s="113"/>
    </row>
    <row r="767" spans="4:4" ht="81" customHeight="1" x14ac:dyDescent="0.3">
      <c r="D767" s="113"/>
    </row>
    <row r="768" spans="4:4" ht="81" customHeight="1" x14ac:dyDescent="0.3">
      <c r="D768" s="113"/>
    </row>
    <row r="769" spans="4:4" ht="81" customHeight="1" x14ac:dyDescent="0.3">
      <c r="D769" s="113"/>
    </row>
    <row r="770" spans="4:4" ht="81" customHeight="1" x14ac:dyDescent="0.3">
      <c r="D770" s="113"/>
    </row>
    <row r="771" spans="4:4" ht="81" customHeight="1" x14ac:dyDescent="0.3">
      <c r="D771" s="113"/>
    </row>
    <row r="772" spans="4:4" ht="81" customHeight="1" x14ac:dyDescent="0.3">
      <c r="D772" s="113"/>
    </row>
    <row r="773" spans="4:4" ht="81" customHeight="1" x14ac:dyDescent="0.3">
      <c r="D773" s="113"/>
    </row>
    <row r="774" spans="4:4" ht="81" customHeight="1" x14ac:dyDescent="0.3">
      <c r="D774" s="113"/>
    </row>
    <row r="775" spans="4:4" ht="81" customHeight="1" x14ac:dyDescent="0.3">
      <c r="D775" s="113"/>
    </row>
    <row r="776" spans="4:4" ht="81" customHeight="1" x14ac:dyDescent="0.3">
      <c r="D776" s="113"/>
    </row>
    <row r="777" spans="4:4" ht="81" customHeight="1" x14ac:dyDescent="0.3">
      <c r="D777" s="113"/>
    </row>
    <row r="778" spans="4:4" ht="81" customHeight="1" x14ac:dyDescent="0.3">
      <c r="D778" s="113"/>
    </row>
    <row r="779" spans="4:4" ht="81" customHeight="1" x14ac:dyDescent="0.3">
      <c r="D779" s="113"/>
    </row>
    <row r="780" spans="4:4" ht="81" customHeight="1" x14ac:dyDescent="0.3">
      <c r="D780" s="113"/>
    </row>
    <row r="781" spans="4:4" ht="81" customHeight="1" x14ac:dyDescent="0.3">
      <c r="D781" s="113"/>
    </row>
    <row r="782" spans="4:4" ht="81" customHeight="1" x14ac:dyDescent="0.3">
      <c r="D782" s="113"/>
    </row>
    <row r="783" spans="4:4" ht="81" customHeight="1" x14ac:dyDescent="0.3">
      <c r="D783" s="113"/>
    </row>
    <row r="784" spans="4:4" ht="81" customHeight="1" x14ac:dyDescent="0.3">
      <c r="D784" s="113"/>
    </row>
    <row r="785" spans="4:4" ht="81" customHeight="1" x14ac:dyDescent="0.3">
      <c r="D785" s="113"/>
    </row>
    <row r="786" spans="4:4" ht="81" customHeight="1" x14ac:dyDescent="0.3">
      <c r="D786" s="113"/>
    </row>
    <row r="787" spans="4:4" ht="81" customHeight="1" x14ac:dyDescent="0.3">
      <c r="D787" s="113"/>
    </row>
    <row r="788" spans="4:4" ht="81" customHeight="1" x14ac:dyDescent="0.3">
      <c r="D788" s="113"/>
    </row>
    <row r="789" spans="4:4" ht="81" customHeight="1" x14ac:dyDescent="0.3">
      <c r="D789" s="113"/>
    </row>
    <row r="790" spans="4:4" ht="81" customHeight="1" x14ac:dyDescent="0.3">
      <c r="D790" s="113"/>
    </row>
    <row r="791" spans="4:4" ht="81" customHeight="1" x14ac:dyDescent="0.3">
      <c r="D791" s="113"/>
    </row>
    <row r="792" spans="4:4" ht="81" customHeight="1" x14ac:dyDescent="0.3">
      <c r="D792" s="113"/>
    </row>
    <row r="793" spans="4:4" ht="81" customHeight="1" x14ac:dyDescent="0.3">
      <c r="D793" s="113"/>
    </row>
    <row r="794" spans="4:4" ht="81" customHeight="1" x14ac:dyDescent="0.3">
      <c r="D794" s="113"/>
    </row>
    <row r="795" spans="4:4" ht="81" customHeight="1" x14ac:dyDescent="0.3">
      <c r="D795" s="113"/>
    </row>
    <row r="796" spans="4:4" ht="81" customHeight="1" x14ac:dyDescent="0.3">
      <c r="D796" s="113"/>
    </row>
    <row r="797" spans="4:4" ht="81" customHeight="1" x14ac:dyDescent="0.3">
      <c r="D797" s="113"/>
    </row>
    <row r="798" spans="4:4" ht="81" customHeight="1" x14ac:dyDescent="0.3">
      <c r="D798" s="113"/>
    </row>
    <row r="799" spans="4:4" ht="81" customHeight="1" x14ac:dyDescent="0.3">
      <c r="D799" s="113"/>
    </row>
    <row r="800" spans="4:4" ht="81" customHeight="1" x14ac:dyDescent="0.3">
      <c r="D800" s="113"/>
    </row>
    <row r="801" spans="4:4" ht="81" customHeight="1" x14ac:dyDescent="0.3">
      <c r="D801" s="113"/>
    </row>
    <row r="802" spans="4:4" ht="81" customHeight="1" x14ac:dyDescent="0.3">
      <c r="D802" s="113"/>
    </row>
    <row r="803" spans="4:4" ht="81" customHeight="1" x14ac:dyDescent="0.3">
      <c r="D803" s="113"/>
    </row>
    <row r="804" spans="4:4" ht="81" customHeight="1" x14ac:dyDescent="0.3">
      <c r="D804" s="113"/>
    </row>
    <row r="805" spans="4:4" ht="81" customHeight="1" x14ac:dyDescent="0.3">
      <c r="D805" s="113"/>
    </row>
    <row r="806" spans="4:4" ht="81" customHeight="1" x14ac:dyDescent="0.3">
      <c r="D806" s="113"/>
    </row>
    <row r="807" spans="4:4" ht="81" customHeight="1" x14ac:dyDescent="0.3">
      <c r="D807" s="113"/>
    </row>
    <row r="808" spans="4:4" ht="81" customHeight="1" x14ac:dyDescent="0.3">
      <c r="D808" s="113"/>
    </row>
    <row r="809" spans="4:4" ht="81" customHeight="1" x14ac:dyDescent="0.3">
      <c r="D809" s="113"/>
    </row>
    <row r="810" spans="4:4" ht="81" customHeight="1" x14ac:dyDescent="0.3">
      <c r="D810" s="113"/>
    </row>
    <row r="811" spans="4:4" ht="81" customHeight="1" x14ac:dyDescent="0.3">
      <c r="D811" s="113"/>
    </row>
    <row r="812" spans="4:4" ht="81" customHeight="1" x14ac:dyDescent="0.3">
      <c r="D812" s="113"/>
    </row>
    <row r="813" spans="4:4" ht="81" customHeight="1" x14ac:dyDescent="0.3">
      <c r="D813" s="113"/>
    </row>
    <row r="814" spans="4:4" ht="81" customHeight="1" x14ac:dyDescent="0.3">
      <c r="D814" s="113"/>
    </row>
    <row r="815" spans="4:4" ht="81" customHeight="1" x14ac:dyDescent="0.3">
      <c r="D815" s="113"/>
    </row>
    <row r="816" spans="4:4" ht="81" customHeight="1" x14ac:dyDescent="0.3">
      <c r="D816" s="113"/>
    </row>
    <row r="817" spans="4:4" ht="81" customHeight="1" x14ac:dyDescent="0.3">
      <c r="D817" s="113"/>
    </row>
    <row r="818" spans="4:4" ht="81" customHeight="1" x14ac:dyDescent="0.3">
      <c r="D818" s="113"/>
    </row>
    <row r="819" spans="4:4" ht="81" customHeight="1" x14ac:dyDescent="0.3">
      <c r="D819" s="113"/>
    </row>
    <row r="820" spans="4:4" ht="81" customHeight="1" x14ac:dyDescent="0.3">
      <c r="D820" s="113"/>
    </row>
    <row r="821" spans="4:4" ht="81" customHeight="1" x14ac:dyDescent="0.3">
      <c r="D821" s="113"/>
    </row>
    <row r="822" spans="4:4" ht="81" customHeight="1" x14ac:dyDescent="0.3">
      <c r="D822" s="113"/>
    </row>
    <row r="823" spans="4:4" ht="81" customHeight="1" x14ac:dyDescent="0.3">
      <c r="D823" s="113"/>
    </row>
    <row r="824" spans="4:4" ht="81" customHeight="1" x14ac:dyDescent="0.3">
      <c r="D824" s="113"/>
    </row>
    <row r="825" spans="4:4" ht="81" customHeight="1" x14ac:dyDescent="0.3">
      <c r="D825" s="113"/>
    </row>
    <row r="826" spans="4:4" ht="81" customHeight="1" x14ac:dyDescent="0.3">
      <c r="D826" s="113"/>
    </row>
    <row r="827" spans="4:4" ht="81" customHeight="1" x14ac:dyDescent="0.3">
      <c r="D827" s="113"/>
    </row>
    <row r="828" spans="4:4" ht="81" customHeight="1" x14ac:dyDescent="0.3">
      <c r="D828" s="113"/>
    </row>
    <row r="829" spans="4:4" ht="81" customHeight="1" x14ac:dyDescent="0.3">
      <c r="D829" s="113"/>
    </row>
    <row r="830" spans="4:4" ht="81" customHeight="1" x14ac:dyDescent="0.3">
      <c r="D830" s="113"/>
    </row>
    <row r="831" spans="4:4" ht="81" customHeight="1" x14ac:dyDescent="0.3">
      <c r="D831" s="113"/>
    </row>
    <row r="832" spans="4:4" ht="81" customHeight="1" x14ac:dyDescent="0.3">
      <c r="D832" s="113"/>
    </row>
    <row r="833" spans="4:4" ht="81" customHeight="1" x14ac:dyDescent="0.3">
      <c r="D833" s="113"/>
    </row>
    <row r="834" spans="4:4" ht="81" customHeight="1" x14ac:dyDescent="0.3">
      <c r="D834" s="113"/>
    </row>
    <row r="835" spans="4:4" ht="81" customHeight="1" x14ac:dyDescent="0.3">
      <c r="D835" s="113"/>
    </row>
    <row r="836" spans="4:4" ht="81" customHeight="1" x14ac:dyDescent="0.3">
      <c r="D836" s="113"/>
    </row>
    <row r="837" spans="4:4" ht="81" customHeight="1" x14ac:dyDescent="0.3">
      <c r="D837" s="113"/>
    </row>
    <row r="838" spans="4:4" ht="81" customHeight="1" x14ac:dyDescent="0.3">
      <c r="D838" s="113"/>
    </row>
    <row r="839" spans="4:4" ht="81" customHeight="1" x14ac:dyDescent="0.3">
      <c r="D839" s="113"/>
    </row>
    <row r="840" spans="4:4" ht="81" customHeight="1" x14ac:dyDescent="0.3">
      <c r="D840" s="113"/>
    </row>
    <row r="841" spans="4:4" ht="81" customHeight="1" x14ac:dyDescent="0.3">
      <c r="D841" s="113"/>
    </row>
    <row r="842" spans="4:4" ht="81" customHeight="1" x14ac:dyDescent="0.3">
      <c r="D842" s="113"/>
    </row>
    <row r="843" spans="4:4" ht="81" customHeight="1" x14ac:dyDescent="0.3">
      <c r="D843" s="113"/>
    </row>
    <row r="844" spans="4:4" ht="81" customHeight="1" x14ac:dyDescent="0.3">
      <c r="D844" s="113"/>
    </row>
    <row r="845" spans="4:4" ht="81" customHeight="1" x14ac:dyDescent="0.3">
      <c r="D845" s="113"/>
    </row>
    <row r="846" spans="4:4" ht="81" customHeight="1" x14ac:dyDescent="0.3">
      <c r="D846" s="113"/>
    </row>
    <row r="847" spans="4:4" ht="81" customHeight="1" x14ac:dyDescent="0.3">
      <c r="D847" s="113"/>
    </row>
    <row r="848" spans="4:4" ht="81" customHeight="1" x14ac:dyDescent="0.3">
      <c r="D848" s="113"/>
    </row>
    <row r="849" spans="4:4" ht="81" customHeight="1" x14ac:dyDescent="0.3">
      <c r="D849" s="113"/>
    </row>
    <row r="850" spans="4:4" ht="81" customHeight="1" x14ac:dyDescent="0.3">
      <c r="D850" s="113"/>
    </row>
    <row r="851" spans="4:4" ht="81" customHeight="1" x14ac:dyDescent="0.3">
      <c r="D851" s="113"/>
    </row>
    <row r="852" spans="4:4" ht="81" customHeight="1" x14ac:dyDescent="0.3">
      <c r="D852" s="113"/>
    </row>
    <row r="853" spans="4:4" ht="81" customHeight="1" x14ac:dyDescent="0.3">
      <c r="D853" s="113"/>
    </row>
    <row r="854" spans="4:4" ht="81" customHeight="1" x14ac:dyDescent="0.3">
      <c r="D854" s="113"/>
    </row>
    <row r="855" spans="4:4" ht="81" customHeight="1" x14ac:dyDescent="0.3">
      <c r="D855" s="113"/>
    </row>
    <row r="856" spans="4:4" ht="81" customHeight="1" x14ac:dyDescent="0.3">
      <c r="D856" s="113"/>
    </row>
    <row r="857" spans="4:4" ht="81" customHeight="1" x14ac:dyDescent="0.3">
      <c r="D857" s="113"/>
    </row>
    <row r="858" spans="4:4" ht="81" customHeight="1" x14ac:dyDescent="0.3">
      <c r="D858" s="113"/>
    </row>
    <row r="859" spans="4:4" ht="81" customHeight="1" x14ac:dyDescent="0.3">
      <c r="D859" s="113"/>
    </row>
    <row r="860" spans="4:4" ht="81" customHeight="1" x14ac:dyDescent="0.3">
      <c r="D860" s="113"/>
    </row>
    <row r="861" spans="4:4" ht="81" customHeight="1" x14ac:dyDescent="0.3">
      <c r="D861" s="113"/>
    </row>
    <row r="862" spans="4:4" ht="81" customHeight="1" x14ac:dyDescent="0.3">
      <c r="D862" s="113"/>
    </row>
    <row r="863" spans="4:4" ht="81" customHeight="1" x14ac:dyDescent="0.3">
      <c r="D863" s="113"/>
    </row>
    <row r="864" spans="4:4" ht="81" customHeight="1" x14ac:dyDescent="0.3">
      <c r="D864" s="113"/>
    </row>
    <row r="865" spans="4:4" ht="81" customHeight="1" x14ac:dyDescent="0.3">
      <c r="D865" s="113"/>
    </row>
    <row r="866" spans="4:4" ht="81" customHeight="1" x14ac:dyDescent="0.3">
      <c r="D866" s="113"/>
    </row>
    <row r="867" spans="4:4" ht="81" customHeight="1" x14ac:dyDescent="0.3">
      <c r="D867" s="113"/>
    </row>
    <row r="868" spans="4:4" ht="81" customHeight="1" x14ac:dyDescent="0.3">
      <c r="D868" s="113"/>
    </row>
    <row r="869" spans="4:4" ht="81" customHeight="1" x14ac:dyDescent="0.3">
      <c r="D869" s="113"/>
    </row>
    <row r="870" spans="4:4" ht="81" customHeight="1" x14ac:dyDescent="0.3">
      <c r="D870" s="113"/>
    </row>
    <row r="871" spans="4:4" ht="81" customHeight="1" x14ac:dyDescent="0.3">
      <c r="D871" s="113"/>
    </row>
    <row r="872" spans="4:4" ht="81" customHeight="1" x14ac:dyDescent="0.3">
      <c r="D872" s="113"/>
    </row>
    <row r="873" spans="4:4" ht="81" customHeight="1" x14ac:dyDescent="0.3">
      <c r="D873" s="113"/>
    </row>
    <row r="874" spans="4:4" ht="81" customHeight="1" x14ac:dyDescent="0.3">
      <c r="D874" s="113"/>
    </row>
    <row r="875" spans="4:4" ht="81" customHeight="1" x14ac:dyDescent="0.3">
      <c r="D875" s="113"/>
    </row>
    <row r="876" spans="4:4" ht="81" customHeight="1" x14ac:dyDescent="0.3">
      <c r="D876" s="113"/>
    </row>
    <row r="877" spans="4:4" ht="81" customHeight="1" x14ac:dyDescent="0.3">
      <c r="D877" s="113"/>
    </row>
    <row r="878" spans="4:4" ht="81" customHeight="1" x14ac:dyDescent="0.3">
      <c r="D878" s="113"/>
    </row>
    <row r="879" spans="4:4" ht="81" customHeight="1" x14ac:dyDescent="0.3">
      <c r="D879" s="113"/>
    </row>
    <row r="880" spans="4:4" ht="81" customHeight="1" x14ac:dyDescent="0.3">
      <c r="D880" s="113"/>
    </row>
    <row r="881" spans="4:4" ht="81" customHeight="1" x14ac:dyDescent="0.3">
      <c r="D881" s="113"/>
    </row>
    <row r="882" spans="4:4" ht="81" customHeight="1" x14ac:dyDescent="0.3">
      <c r="D882" s="113"/>
    </row>
    <row r="883" spans="4:4" ht="81" customHeight="1" x14ac:dyDescent="0.3">
      <c r="D883" s="113"/>
    </row>
    <row r="884" spans="4:4" ht="81" customHeight="1" x14ac:dyDescent="0.3">
      <c r="D884" s="113"/>
    </row>
    <row r="885" spans="4:4" ht="81" customHeight="1" x14ac:dyDescent="0.3">
      <c r="D885" s="113"/>
    </row>
    <row r="886" spans="4:4" ht="81" customHeight="1" x14ac:dyDescent="0.3">
      <c r="D886" s="113"/>
    </row>
    <row r="887" spans="4:4" ht="81" customHeight="1" x14ac:dyDescent="0.3">
      <c r="D887" s="113"/>
    </row>
    <row r="888" spans="4:4" ht="81" customHeight="1" x14ac:dyDescent="0.3">
      <c r="D888" s="113"/>
    </row>
    <row r="889" spans="4:4" ht="81" customHeight="1" x14ac:dyDescent="0.3">
      <c r="D889" s="113"/>
    </row>
    <row r="890" spans="4:4" ht="81" customHeight="1" x14ac:dyDescent="0.3">
      <c r="D890" s="113"/>
    </row>
    <row r="891" spans="4:4" ht="81" customHeight="1" x14ac:dyDescent="0.3">
      <c r="D891" s="113"/>
    </row>
    <row r="892" spans="4:4" ht="81" customHeight="1" x14ac:dyDescent="0.3">
      <c r="D892" s="113"/>
    </row>
    <row r="893" spans="4:4" ht="81" customHeight="1" x14ac:dyDescent="0.3">
      <c r="D893" s="113"/>
    </row>
    <row r="894" spans="4:4" ht="81" customHeight="1" x14ac:dyDescent="0.3">
      <c r="D894" s="113"/>
    </row>
    <row r="895" spans="4:4" ht="81" customHeight="1" x14ac:dyDescent="0.3">
      <c r="D895" s="113"/>
    </row>
    <row r="896" spans="4:4" ht="81" customHeight="1" x14ac:dyDescent="0.3">
      <c r="D896" s="113"/>
    </row>
    <row r="897" spans="4:4" ht="81" customHeight="1" x14ac:dyDescent="0.3">
      <c r="D897" s="113"/>
    </row>
    <row r="898" spans="4:4" ht="81" customHeight="1" x14ac:dyDescent="0.3">
      <c r="D898" s="113"/>
    </row>
    <row r="899" spans="4:4" ht="81" customHeight="1" x14ac:dyDescent="0.3">
      <c r="D899" s="113"/>
    </row>
    <row r="900" spans="4:4" ht="81" customHeight="1" x14ac:dyDescent="0.3">
      <c r="D900" s="113"/>
    </row>
    <row r="901" spans="4:4" ht="81" customHeight="1" x14ac:dyDescent="0.3">
      <c r="D901" s="113"/>
    </row>
    <row r="902" spans="4:4" ht="81" customHeight="1" x14ac:dyDescent="0.3">
      <c r="D902" s="113"/>
    </row>
    <row r="903" spans="4:4" ht="81" customHeight="1" x14ac:dyDescent="0.3">
      <c r="D903" s="113"/>
    </row>
    <row r="904" spans="4:4" ht="81" customHeight="1" x14ac:dyDescent="0.3">
      <c r="D904" s="113"/>
    </row>
    <row r="905" spans="4:4" ht="81" customHeight="1" x14ac:dyDescent="0.3">
      <c r="D905" s="113"/>
    </row>
    <row r="906" spans="4:4" ht="81" customHeight="1" x14ac:dyDescent="0.3">
      <c r="D906" s="113"/>
    </row>
    <row r="907" spans="4:4" ht="81" customHeight="1" x14ac:dyDescent="0.3">
      <c r="D907" s="113"/>
    </row>
    <row r="908" spans="4:4" ht="81" customHeight="1" x14ac:dyDescent="0.3">
      <c r="D908" s="113"/>
    </row>
    <row r="909" spans="4:4" ht="81" customHeight="1" x14ac:dyDescent="0.3">
      <c r="D909" s="113"/>
    </row>
    <row r="910" spans="4:4" ht="81" customHeight="1" x14ac:dyDescent="0.3">
      <c r="D910" s="113"/>
    </row>
    <row r="911" spans="4:4" ht="81" customHeight="1" x14ac:dyDescent="0.3">
      <c r="D911" s="113"/>
    </row>
    <row r="912" spans="4:4" ht="81" customHeight="1" x14ac:dyDescent="0.3">
      <c r="D912" s="113"/>
    </row>
    <row r="913" spans="4:4" ht="81" customHeight="1" x14ac:dyDescent="0.3">
      <c r="D913" s="113"/>
    </row>
    <row r="914" spans="4:4" ht="81" customHeight="1" x14ac:dyDescent="0.3">
      <c r="D914" s="113"/>
    </row>
    <row r="915" spans="4:4" ht="81" customHeight="1" x14ac:dyDescent="0.3">
      <c r="D915" s="113"/>
    </row>
    <row r="916" spans="4:4" ht="81" customHeight="1" x14ac:dyDescent="0.3">
      <c r="D916" s="113"/>
    </row>
    <row r="917" spans="4:4" ht="81" customHeight="1" x14ac:dyDescent="0.3">
      <c r="D917" s="113"/>
    </row>
    <row r="918" spans="4:4" ht="81" customHeight="1" x14ac:dyDescent="0.3">
      <c r="D918" s="113"/>
    </row>
    <row r="919" spans="4:4" ht="81" customHeight="1" x14ac:dyDescent="0.3">
      <c r="D919" s="113"/>
    </row>
    <row r="920" spans="4:4" ht="81" customHeight="1" x14ac:dyDescent="0.3">
      <c r="D920" s="113"/>
    </row>
    <row r="921" spans="4:4" ht="81" customHeight="1" x14ac:dyDescent="0.3">
      <c r="D921" s="113"/>
    </row>
    <row r="922" spans="4:4" ht="81" customHeight="1" x14ac:dyDescent="0.3">
      <c r="D922" s="113"/>
    </row>
    <row r="923" spans="4:4" ht="81" customHeight="1" x14ac:dyDescent="0.3">
      <c r="D923" s="113"/>
    </row>
    <row r="924" spans="4:4" ht="81" customHeight="1" x14ac:dyDescent="0.3">
      <c r="D924" s="113"/>
    </row>
    <row r="925" spans="4:4" ht="81" customHeight="1" x14ac:dyDescent="0.3">
      <c r="D925" s="113"/>
    </row>
    <row r="926" spans="4:4" ht="81" customHeight="1" x14ac:dyDescent="0.3">
      <c r="D926" s="113"/>
    </row>
    <row r="927" spans="4:4" ht="81" customHeight="1" x14ac:dyDescent="0.3">
      <c r="D927" s="113"/>
    </row>
    <row r="928" spans="4:4" ht="81" customHeight="1" x14ac:dyDescent="0.3">
      <c r="D928" s="113"/>
    </row>
    <row r="929" spans="4:4" ht="81" customHeight="1" x14ac:dyDescent="0.3">
      <c r="D929" s="113"/>
    </row>
    <row r="930" spans="4:4" ht="81" customHeight="1" x14ac:dyDescent="0.3">
      <c r="D930" s="113"/>
    </row>
    <row r="931" spans="4:4" ht="81" customHeight="1" x14ac:dyDescent="0.3">
      <c r="D931" s="113"/>
    </row>
    <row r="932" spans="4:4" ht="81" customHeight="1" x14ac:dyDescent="0.3">
      <c r="D932" s="113"/>
    </row>
    <row r="933" spans="4:4" ht="81" customHeight="1" x14ac:dyDescent="0.3">
      <c r="D933" s="113"/>
    </row>
    <row r="934" spans="4:4" ht="81" customHeight="1" x14ac:dyDescent="0.3">
      <c r="D934" s="113"/>
    </row>
    <row r="935" spans="4:4" ht="81" customHeight="1" x14ac:dyDescent="0.3">
      <c r="D935" s="113"/>
    </row>
    <row r="936" spans="4:4" ht="81" customHeight="1" x14ac:dyDescent="0.3">
      <c r="D936" s="113"/>
    </row>
    <row r="937" spans="4:4" ht="81" customHeight="1" x14ac:dyDescent="0.3">
      <c r="D937" s="113"/>
    </row>
    <row r="938" spans="4:4" ht="81" customHeight="1" x14ac:dyDescent="0.3">
      <c r="D938" s="113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4</vt:i4>
      </vt:variant>
    </vt:vector>
  </HeadingPairs>
  <TitlesOfParts>
    <vt:vector size="13" baseType="lpstr">
      <vt:lpstr>SCA A</vt:lpstr>
      <vt:lpstr>SCA B</vt:lpstr>
      <vt:lpstr>FESTIVAL</vt:lpstr>
      <vt:lpstr>RASSEGNE</vt:lpstr>
      <vt:lpstr>PREMI</vt:lpstr>
      <vt:lpstr>cineteche</vt:lpstr>
      <vt:lpstr>ASS.NAZ.CULTURA CINEMAT.</vt:lpstr>
      <vt:lpstr>SALE DELLA COMUNITA</vt:lpstr>
      <vt:lpstr>CIRCOLI DI CULTURA CINEMAT.</vt:lpstr>
      <vt:lpstr>'SCA A'!Area_stampa</vt:lpstr>
      <vt:lpstr>'SCA B'!Area_stampa</vt:lpstr>
      <vt:lpstr>'SCA A'!Titoli_stampa</vt:lpstr>
      <vt:lpstr>'SCA B'!Titoli_stampa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Scarso</dc:creator>
  <cp:keywords/>
  <dc:description/>
  <cp:lastModifiedBy>Tombolesi Cristina</cp:lastModifiedBy>
  <cp:revision/>
  <cp:lastPrinted>2018-06-07T13:23:39Z</cp:lastPrinted>
  <dcterms:created xsi:type="dcterms:W3CDTF">2018-02-13T09:04:35Z</dcterms:created>
  <dcterms:modified xsi:type="dcterms:W3CDTF">2019-09-19T16:05:23Z</dcterms:modified>
  <cp:category/>
  <cp:contentStatus/>
</cp:coreProperties>
</file>