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MOZIONE\TRASPARENZA\2018\"/>
    </mc:Choice>
  </mc:AlternateContent>
  <bookViews>
    <workbookView xWindow="0" yWindow="0" windowWidth="23040" windowHeight="9396" firstSheet="3" activeTab="8"/>
  </bookViews>
  <sheets>
    <sheet name="SCA A  FINALE" sheetId="4" r:id="rId1"/>
    <sheet name="SCA B FINALE" sheetId="5" r:id="rId2"/>
    <sheet name="FESTIVAL" sheetId="1" r:id="rId3"/>
    <sheet name="PREMI" sheetId="3" r:id="rId4"/>
    <sheet name="RASSEGNE" sheetId="2" r:id="rId5"/>
    <sheet name="cineteche" sheetId="6" r:id="rId6"/>
    <sheet name="Ass.Naz.Cult.cinematografica" sheetId="9" r:id="rId7"/>
    <sheet name="sale della comunità" sheetId="8" r:id="rId8"/>
    <sheet name="CIRCOLI DI CULT.CINEMAT." sheetId="7" r:id="rId9"/>
  </sheets>
  <definedNames>
    <definedName name="_xlnm._FilterDatabase" localSheetId="2" hidden="1">FESTIVAL!$A$1:$E$84</definedName>
    <definedName name="_xlnm.Print_Area" localSheetId="2">FESTIVAL!$A$1:$E$84</definedName>
    <definedName name="_xlnm.Print_Area" localSheetId="3">PREMI!$A$1:$F$13</definedName>
    <definedName name="_xlnm.Print_Area" localSheetId="4">RASSEGNE!$A$1:$E$27</definedName>
    <definedName name="_xlnm.Print_Area" localSheetId="0">'SCA A  FINALE'!$A$1:$D$22</definedName>
    <definedName name="_xlnm.Print_Area" localSheetId="1">'SCA B FINALE'!$C$1:$G$40</definedName>
  </definedNames>
  <calcPr calcId="152511"/>
</workbook>
</file>

<file path=xl/calcChain.xml><?xml version="1.0" encoding="utf-8"?>
<calcChain xmlns="http://schemas.openxmlformats.org/spreadsheetml/2006/main">
  <c r="G17" i="7" l="1"/>
  <c r="H22" i="8" l="1"/>
  <c r="I13" i="9" l="1"/>
  <c r="H13" i="9"/>
  <c r="G13" i="9"/>
  <c r="F13" i="9"/>
  <c r="E13" i="9"/>
  <c r="J12" i="9"/>
  <c r="J11" i="9"/>
  <c r="J10" i="9"/>
  <c r="J9" i="9"/>
  <c r="J8" i="9"/>
  <c r="J7" i="9"/>
  <c r="J6" i="9"/>
  <c r="J5" i="9"/>
  <c r="J4" i="9"/>
  <c r="J13" i="9" l="1"/>
  <c r="E11" i="6"/>
  <c r="G40" i="5"/>
  <c r="D22" i="4"/>
  <c r="E84" i="1"/>
  <c r="F13" i="3"/>
  <c r="E27" i="2"/>
</calcChain>
</file>

<file path=xl/sharedStrings.xml><?xml version="1.0" encoding="utf-8"?>
<sst xmlns="http://schemas.openxmlformats.org/spreadsheetml/2006/main" count="1927" uniqueCount="665">
  <si>
    <t>PICCOLO CINEMA AMERICA</t>
  </si>
  <si>
    <t>ASSOCIAZIONE CALIPSO</t>
  </si>
  <si>
    <t>Premio Bookciak, Azione. Lido di Venezia</t>
  </si>
  <si>
    <t>Premio Solinas. Roma, La Maddalena, Madrid</t>
  </si>
  <si>
    <t xml:space="preserve"> PREMIO SOLINAS </t>
  </si>
  <si>
    <t>Premio Kineo - Venezia</t>
  </si>
  <si>
    <t xml:space="preserve">S.A.S. </t>
  </si>
  <si>
    <t>La pellicola d'oro. Roma, Venezia</t>
  </si>
  <si>
    <t>SINDACATO GIORNALISTI CINEMA</t>
  </si>
  <si>
    <t xml:space="preserve">Premio Nastri d'Argento. Roma Taormina Venezia </t>
  </si>
  <si>
    <t>ASSOCIAZIONE MAGNA GRECIA</t>
  </si>
  <si>
    <t>Premio Mimmo Rotella - Venezia</t>
  </si>
  <si>
    <t xml:space="preserve">AESVI SERVICES </t>
  </si>
  <si>
    <t>Italian Video Games Award. Milano</t>
  </si>
  <si>
    <t>INDIE PER CUI</t>
  </si>
  <si>
    <t>Fabrique du Cinema - Roma</t>
  </si>
  <si>
    <t>INCE MEDIA SRL</t>
  </si>
  <si>
    <t>FONDAZIONE ECIPA</t>
  </si>
  <si>
    <t>SOCIAL WORLD FILM FESTIVAL</t>
  </si>
  <si>
    <t>Premio La Chioma di Berenice - Roma</t>
  </si>
  <si>
    <t>CINECLUB DEL GENIO</t>
  </si>
  <si>
    <t>Tusciafilm festival - Viterbo</t>
  </si>
  <si>
    <t>FONDAZIONE CINETECA ITALIANA</t>
  </si>
  <si>
    <t>Le rassegne della Fondazione - Milano, Paderno Dugnano</t>
  </si>
  <si>
    <t>DONNE NELL'AUDIOVISIVO</t>
  </si>
  <si>
    <t>Cinema politico il 68 - Roma</t>
  </si>
  <si>
    <t>Afrodite Shorts - Roma</t>
  </si>
  <si>
    <t>ARCHIVIO MOVIMENTO OPERAIO</t>
  </si>
  <si>
    <t>PRO LOCO CASTEL LAGOPESOLE</t>
  </si>
  <si>
    <t>Pasolini Film Festival - Castel Lagopesole</t>
  </si>
  <si>
    <t>COMUNE DI NARNI</t>
  </si>
  <si>
    <t xml:space="preserve">ASSOCIAZIONE TRISORIO </t>
  </si>
  <si>
    <t>Artecinema Film su Arte Contemporanea - Napoli</t>
  </si>
  <si>
    <t>ACEC SDC SALE DELLA COMUNITA'</t>
  </si>
  <si>
    <t>Prova a prendermi - 58 città d'Italia</t>
  </si>
  <si>
    <t>AGIS LOMBARDA</t>
  </si>
  <si>
    <t>Le vie del cinema - Milano</t>
  </si>
  <si>
    <t xml:space="preserve">CIRCOLO DEL CINEMA </t>
  </si>
  <si>
    <t>Intrecci mediterranei 2018 - Sant'Antioco</t>
  </si>
  <si>
    <t>Mangiacinema - Salsomaggiore Terme</t>
  </si>
  <si>
    <t xml:space="preserve">LAMPEDUSA CINEMA </t>
  </si>
  <si>
    <t>Il vento del Nord - Lampedusa</t>
  </si>
  <si>
    <t>ASSOCIAZIONE MANGIA COME SCRIVI</t>
  </si>
  <si>
    <t>ASSOCIAZIONE CINEMA MEDITERRANEO</t>
  </si>
  <si>
    <t>Giornate Cinema Lucano - Maratea</t>
  </si>
  <si>
    <t xml:space="preserve">ASSOCIAZIONE FACTOTUM </t>
  </si>
  <si>
    <t>Civita Cinema - Civita di Bagnoregio e dintorni</t>
  </si>
  <si>
    <t xml:space="preserve">LA DECIMA MUSA </t>
  </si>
  <si>
    <t>Ponente International Film Festival - Sanremo</t>
  </si>
  <si>
    <t>il piacere degli occhi - Verona</t>
  </si>
  <si>
    <t>MEDITERRANEA FILM</t>
  </si>
  <si>
    <t>Visti, mai visti, da rivedere - Bari</t>
  </si>
  <si>
    <t>TREVIGNANO FILMFESTIVAL</t>
  </si>
  <si>
    <t>Trevignano Film Festival</t>
  </si>
  <si>
    <t xml:space="preserve">ASSOCIAZIONE METHEXIS </t>
  </si>
  <si>
    <t>Lux Film Days -  Roma</t>
  </si>
  <si>
    <t>Giornate del Cinema Italiano - Tunisi</t>
  </si>
  <si>
    <t>CINEVENTI</t>
  </si>
  <si>
    <t>Incontri internazionali  - Sorrento e Napoli</t>
  </si>
  <si>
    <t xml:space="preserve">CIRCOLO FESTAMBIENTE </t>
  </si>
  <si>
    <t>Clorofilla - Toscana, Emilia, Liguria</t>
  </si>
  <si>
    <t>ASSOCIAZIONE METIDE</t>
  </si>
  <si>
    <t>Altri Sguardi - Roma</t>
  </si>
  <si>
    <t>ISTITUTO CAPRI NEL MONDO</t>
  </si>
  <si>
    <t>FONDAZIONE ENTE DELLO SPETTACOLO</t>
  </si>
  <si>
    <t>ASSOCIAZIONE MOLISECINEMA</t>
  </si>
  <si>
    <t>ASSOCIAZIONE NAPOLICINEMA</t>
  </si>
  <si>
    <t>CIRCOLO DEL CINEMA ATALANTE</t>
  </si>
  <si>
    <t>ASSOCIAZIONE MAREMETRAGGIO</t>
  </si>
  <si>
    <t>ASSOCIAZIONE CULTURALE SEVEN</t>
  </si>
  <si>
    <t>ASSOCIAZIONE MILANO FILM NETWORK</t>
  </si>
  <si>
    <t>ASSOCIAZIONE DEL TEATRO PATOLOGICO</t>
  </si>
  <si>
    <t>ASSOCIAZIONE CORTINAMETRAGGIO</t>
  </si>
  <si>
    <t>ALPE ADRIA CINEMA</t>
  </si>
  <si>
    <t>PORRETTA CINEMA</t>
  </si>
  <si>
    <t>CinemadaMare</t>
  </si>
  <si>
    <t>CENTRO ESPRESSIONI CINEMATOGRAFICHE</t>
  </si>
  <si>
    <t>LEVANTE INTERNATIONAL FILM FESTIVAL</t>
  </si>
  <si>
    <t>LA CAPPELLA UNDERGROUND</t>
  </si>
  <si>
    <t>IL LABORATORIO</t>
  </si>
  <si>
    <t>ASSOCIAZIONE VI(S)TA NOVA</t>
  </si>
  <si>
    <t>SLINGSHOTFILMS SRL</t>
  </si>
  <si>
    <t>ART MOVIE E MUSIC</t>
  </si>
  <si>
    <t>KINÉO ASSOCIAZIONE CULTURALE</t>
  </si>
  <si>
    <t>EVENTS PRODUCTION DI CONTE ROMEO</t>
  </si>
  <si>
    <t>ASSOCIAZIONE VIVA COMIX</t>
  </si>
  <si>
    <t>UMBRIA FILM FESTIVAL</t>
  </si>
  <si>
    <t>RIFF</t>
  </si>
  <si>
    <t>ACPLAYTOWNROMA</t>
  </si>
  <si>
    <t>AMARCORD</t>
  </si>
  <si>
    <t>FRANKIE SHOW BIZ SRL</t>
  </si>
  <si>
    <t>ART PROMOTION</t>
  </si>
  <si>
    <t>B.A. FILM FACTORY</t>
  </si>
  <si>
    <t>ASSOCIAZIONE FANATIC ABOUT FESTIVALS</t>
  </si>
  <si>
    <t>SALINADOCFEST</t>
  </si>
  <si>
    <t>NIE WIEM</t>
  </si>
  <si>
    <t>LE GIORNATE DEL CINEMA MUTO</t>
  </si>
  <si>
    <t>SA.LI.Rò</t>
  </si>
  <si>
    <t>NEW ITALIAN CINEMA EVENTS</t>
  </si>
  <si>
    <t>BERGAMO FILM MEETING ONLUS</t>
  </si>
  <si>
    <t>ASSOCIAZIONE CULTURALE EXCELLENCE</t>
  </si>
  <si>
    <t>COMUNE DI VICO EQUENSE</t>
  </si>
  <si>
    <t>ASS. CULT. DIERO</t>
  </si>
  <si>
    <t>VIDEOBANK SPA</t>
  </si>
  <si>
    <t>COMUNE DI CERVETERI</t>
  </si>
  <si>
    <t>CINEMA MUNDI</t>
  </si>
  <si>
    <t>STUDIO COOPERATIVA</t>
  </si>
  <si>
    <t>ANIMA LIBERA</t>
  </si>
  <si>
    <t>VERTIGO SRL</t>
  </si>
  <si>
    <t>ASSOCIAZIONE METHEXIS ONLUS</t>
  </si>
  <si>
    <t>MEDFEST ONLUS</t>
  </si>
  <si>
    <t>ASSOCIAZIONE CULTURALE DAUNBAILò</t>
  </si>
  <si>
    <t>RAVENNA CINEMA</t>
  </si>
  <si>
    <t>ASS. CULT. L'IDEA DI CLEVES</t>
  </si>
  <si>
    <t>FONDAZIONE PUNTO E VIRGOLA</t>
  </si>
  <si>
    <t>ASSOCIAZIONE DA A</t>
  </si>
  <si>
    <t>ASSOCIAZIONE  AURORA</t>
  </si>
  <si>
    <t>ASSOCIAZIONE  ALLELAMMIE</t>
  </si>
  <si>
    <t>ACCADEMIA  ARTE ISCHIA</t>
  </si>
  <si>
    <t>ASSOCIAZIONE LA GUARIMBA</t>
  </si>
  <si>
    <t xml:space="preserve"> GIFFONI EXPERIENCE</t>
  </si>
  <si>
    <t>ENTE  CINEMA LIBERO</t>
  </si>
  <si>
    <t xml:space="preserve"> CRITICI CINEMATOGRAFICI ITALIANI</t>
  </si>
  <si>
    <t>AGIS-ANEC TRE VENEZIE</t>
  </si>
  <si>
    <t>CENTRO EBRAICO ITALIANO</t>
  </si>
  <si>
    <t xml:space="preserve">FESTIVAL DEI POPOLI </t>
  </si>
  <si>
    <t>FONDAZIONE PESARO NUOVO CINEMA</t>
  </si>
  <si>
    <t xml:space="preserve">DOC/IT </t>
  </si>
  <si>
    <t>ASSOCIAZIONE MAGNA GRECIA EVENTI</t>
  </si>
  <si>
    <t>CIRCOLO IMMAGINAZIONE</t>
  </si>
  <si>
    <t>ASSOCIAZIONE  AMICI DI TRASTEVERE</t>
  </si>
  <si>
    <t>ASSOCIAZIONE IL  CIRCOLO</t>
  </si>
  <si>
    <t>ASSOCIAZIONE  GIORNATE DEGLI AUTORI</t>
  </si>
  <si>
    <t>CENTRO NATURALE  MARZAMEMI</t>
  </si>
  <si>
    <t>ENTE MOSTRA  DEL CINEMA LIBERO</t>
  </si>
  <si>
    <t>ANCEF CREATIVI E FILMMAKER</t>
  </si>
  <si>
    <t>ASSOCIAZIONE  VISIVAMENTE</t>
  </si>
  <si>
    <t>ASSOCIAZIONE  IL SOGNO DI ULISSE</t>
  </si>
  <si>
    <t>ACLI ARTE SPETTACOLO  RIMINI</t>
  </si>
  <si>
    <t>ASSOCIAZIONE LIBERO TEATRO</t>
  </si>
  <si>
    <t>19a Lucania Film Festival</t>
  </si>
  <si>
    <t>Capri Film Festival</t>
  </si>
  <si>
    <t>Festival Cinema Città di Spello e dei Borghi Umbri Le Professioni del cinema</t>
  </si>
  <si>
    <t>Global Film Festival - Ischia 2018</t>
  </si>
  <si>
    <t>FESTIVAL MOLISECINEMA - 16° EDIZIONE</t>
  </si>
  <si>
    <t>Napoli Film Festival</t>
  </si>
  <si>
    <t>La Guarimba International Film Festival VI edizione</t>
  </si>
  <si>
    <t>ShorTS International Film Festival - 19° edizione</t>
  </si>
  <si>
    <t>Trailers FilmFest</t>
  </si>
  <si>
    <t>GIFFONI FILM FESTIVAL</t>
  </si>
  <si>
    <t>Milano Film Festival</t>
  </si>
  <si>
    <t>IX FESTIVAL INTERNAZIONALE DEL CINEMA PATOLOGICO - RASSEGNA CINEMA PATOLOGICO NE MONDO</t>
  </si>
  <si>
    <t>VISIONI ITALIANE</t>
  </si>
  <si>
    <t>Festival Cortinametraggio</t>
  </si>
  <si>
    <t>Trieste Film Festival</t>
  </si>
  <si>
    <t>FCP- Festival del Cinema di Porretta</t>
  </si>
  <si>
    <t>33. SIC - Settimana Internazionale della Critica</t>
  </si>
  <si>
    <t>CINEMADAMARE</t>
  </si>
  <si>
    <t>Far East Film Festival</t>
  </si>
  <si>
    <t>Mostra del Cinema di Taranto</t>
  </si>
  <si>
    <t>Trieste Science+Fiction Festival - XVIII Edizione</t>
  </si>
  <si>
    <t>LE GIORNATE DELLA MOSTRA DEL CINEMA DI VENEZIA</t>
  </si>
  <si>
    <t>Festival delle Cerase</t>
  </si>
  <si>
    <t>Pitigliani Kolno\'a Festival - Ebraismo e Israele nel cinema (PKF) 2018</t>
  </si>
  <si>
    <t>59° Festival dei Popoli - Festival internazionale del Film Documentario</t>
  </si>
  <si>
    <t>LUCCA FILM FESTIVAL E EUROPA CINEMA 2018</t>
  </si>
  <si>
    <t>54^MOSTRA INTERNAZIONALE NUOVO CINEMA DI PESARO</t>
  </si>
  <si>
    <t>Festa do Cinema Italiano - Portogallo / Brasile / Angola / Mozambico</t>
  </si>
  <si>
    <t>Il Mese del Documentario</t>
  </si>
  <si>
    <t>Ischia Film Festival - XI edizione</t>
  </si>
  <si>
    <t>FESTIVAL DEGLI DEI</t>
  </si>
  <si>
    <t>28° Festival Cinema Africano, d\'Asia e America Latina</t>
  </si>
  <si>
    <t>SPORT MOVIES &amp; TV 2018 – 36° Milano International FICTS Fest</t>
  </si>
  <si>
    <t>SGUARDI ALTROVE INTERNATIONA FILM FESTIVAL 25° edizione</t>
  </si>
  <si>
    <t>SA.FI.TER.- Salento Finibus Terrae-</t>
  </si>
  <si>
    <t>Piccolo Festival Animazione</t>
  </si>
  <si>
    <t>UMBRIA FILM FESTIVAL - XXII edizione</t>
  </si>
  <si>
    <t>RIFF AWARDS 2018</t>
  </si>
  <si>
    <t>Alice nella città</t>
  </si>
  <si>
    <t>PRIMO PIANO: “PIANETA DONNA – Il Cinema Al Femminile”</t>
  </si>
  <si>
    <t>4° festival internazionale del Documentario Visioni dal mondo, Immagini dalla Realtà</t>
  </si>
  <si>
    <t>MAGNA GRAECIA FILM FESTIVAL XV EDIZIONE 2018</t>
  </si>
  <si>
    <t>XIX FESTIVAL DEL CINEMA EUROPEO</t>
  </si>
  <si>
    <t>BA Film Festival 2018</t>
  </si>
  <si>
    <t>Biografilm Festival - International Celebration of Lives (14.ma edizione)</t>
  </si>
  <si>
    <t>SalinaDocFest Ed. XII</t>
  </si>
  <si>
    <t>Corto Dorico</t>
  </si>
  <si>
    <t>Le Giornate del Cinema Muto, 37a edizione</t>
  </si>
  <si>
    <t>ORTIGIA FILM FESTIVAL 10</t>
  </si>
  <si>
    <t>FESTIVAL NICE RUSSIA2018</t>
  </si>
  <si>
    <t>Bergamo Film Meeting International Film Festival / 36a edizione</t>
  </si>
  <si>
    <t>ITALIAN FILM FASHION FESTIVAL IX EDITION Serbian Edition</t>
  </si>
  <si>
    <t>Festival Internazionale del Cinema LACENO D\'ORO</t>
  </si>
  <si>
    <t>SOCIAL WORLD FILM FESTIVAL - mostra internazionale del cinema sociale - ottava edizione - 2018</t>
  </si>
  <si>
    <t>Figari Film Fest - Olbia Film Network</t>
  </si>
  <si>
    <t>TAORMINA FILM FEST</t>
  </si>
  <si>
    <t>Festival Le Giornate della Luce</t>
  </si>
  <si>
    <t>CERVETERI FILM FESTIVAL</t>
  </si>
  <si>
    <t>FOCUS Festival: Il ’68 A VIA L’AQUILA 68</t>
  </si>
  <si>
    <t>FESTIVAL N.I.C.E. USA 2018</t>
  </si>
  <si>
    <t>NOIR IN FESTIVAL</t>
  </si>
  <si>
    <t>SOCIAL FILM FESTIVAL ARTELESIA</t>
  </si>
  <si>
    <t>FILMMAKER FESTIVAL 2018</t>
  </si>
  <si>
    <t>GIORNATE DEGLI AUTORI</t>
  </si>
  <si>
    <t>Sandalia Sustainability Film Festival</t>
  </si>
  <si>
    <t>Cartoon Club - Festival Internazionale del Cinema d\'Animazione, del Fumetto e dei Games</t>
  </si>
  <si>
    <t>Festival Internazionale del Cinema di Frontiera XVIII edizione</t>
  </si>
  <si>
    <t>SCIACCA FILM FEST XI edizione</t>
  </si>
  <si>
    <t>Medfilm Festival - XXIV edizione</t>
  </si>
  <si>
    <t>20° Genova Film Festival</t>
  </si>
  <si>
    <t>Soundscreen Film Festival</t>
  </si>
  <si>
    <t>IL CINEMA RITROVATO</t>
  </si>
  <si>
    <t>XII L Aquila Film Festival</t>
  </si>
  <si>
    <t>II EDIZIONE FESTIVAL INTERNAZIONALE DEL CINEMA DEI CASTELLI ROMANI \"FILM MAI VISTI\"</t>
  </si>
  <si>
    <t>Ravello International Film Festival</t>
  </si>
  <si>
    <t>Roma Web Fest</t>
  </si>
  <si>
    <t>FESTIVAL NAZIONALE DEL CINEMA E DELLA TELEVISIONE CITTA\' DI BENEVENTO - II EDIZIONE (in sigla BCT)</t>
  </si>
  <si>
    <t>Visioni Corte International Short Film Festival</t>
  </si>
  <si>
    <t>CINEBUS - festival del cinema in movimento - seconda edizione - anno 2018</t>
  </si>
  <si>
    <t>Soggetto richiedente</t>
  </si>
  <si>
    <t>Festival</t>
  </si>
  <si>
    <t>CONTRIBUTO ASSEGNATO (Euro)</t>
  </si>
  <si>
    <t>Rassegne</t>
  </si>
  <si>
    <t xml:space="preserve">CONCESSIONE DI CONTRIBUTI A FESTIVAL, RASSEGNE E PREMI DI RILEVANZA NAZIONALE E INTERNAZIONALE DI CUI ALL'ART. 6 DEL D.M. 31.07.2017 n. 341
Bando 15.06.2018- Sezione II - Festival rassegne e premi cinematografici e audiovisivi - anno 2018  </t>
  </si>
  <si>
    <t>Premi</t>
  </si>
  <si>
    <t>Premio Internazionale del Doppiaggio - Roma</t>
  </si>
  <si>
    <t>ANEC LAZIO</t>
  </si>
  <si>
    <t>Rassegna del Cinema restaurato - Narni scalo</t>
  </si>
  <si>
    <t>Il cinema attraverso i grandi festival - Roma</t>
  </si>
  <si>
    <t>Imaginaria - festival internazionale del cinema d'animazione d'autore - XVI edizione</t>
  </si>
  <si>
    <t>L'Isola del Cinema - L'Isola di Roma</t>
  </si>
  <si>
    <t xml:space="preserve">CONCESSIONE DI CONTRIBUTI PER LO SVILUPPO DELLA CULTURA CINEMATOGRAFICA E AUDIOVISIVA IN ITALIA, PROMOZIONE DELL'INTERNAZIONALIZZAZIONE DEL SETTORE, PROMOZIONE ANCHE A FINI TURISTICI, DELL'IMMAGINE DELL'ITALIA ATTRAVERSO IL CINEMA E L'AUDIOVISIVO DI CUI ALL'ART. 5 DEL D.M. 31.07.2017 n. 341
Bando 15.6.2018 - Sezione I - Progetti di sviluppo della cultura audiovisiva (art. 1 comma 1 lett. a) punti i e ii) - anno 2018 </t>
  </si>
  <si>
    <t>attività</t>
  </si>
  <si>
    <t>ASS. FONDO PER L'AUDIOVISIVO FVG</t>
  </si>
  <si>
    <t>WHEN EAST MEETS WEST 2018</t>
  </si>
  <si>
    <t>PUENTES 2018</t>
  </si>
  <si>
    <t>MADE IN ITALY</t>
  </si>
  <si>
    <t>Italian Movies</t>
  </si>
  <si>
    <t>Controluce</t>
  </si>
  <si>
    <t>FOCO ITALIA BRASIL</t>
  </si>
  <si>
    <t>AGICI - ASSOCIAZIONE GENERALE INDUSTRIE CINE-AUDIOVISIVE INDIPENDENTI</t>
  </si>
  <si>
    <t>CineEuropa</t>
  </si>
  <si>
    <t>ITALIAN FILM FOCUS AFRICA 2018</t>
  </si>
  <si>
    <t>A.S.C. ASSOCIAZIONE SCENOGRAFI, COSTUMISTI, ARREDATORI ITALIANI</t>
  </si>
  <si>
    <t>ASC ROAD2EUROPE</t>
  </si>
  <si>
    <t>ITALIAN FILM FOCUS SYDNEY AUSTRALIA</t>
  </si>
  <si>
    <t>DOC/IT - ASSOCIAZIONE DOCUMENTARISTI ITALIANI</t>
  </si>
  <si>
    <t>IDS Italian Doc Screenings 12^ ed. - IDS Academy - ESoDoc</t>
  </si>
  <si>
    <t>Los Angeles, Italia Film Festival 2018</t>
  </si>
  <si>
    <t>ISTITUTO INTERNAZIONALE PER IL CINEMA DEI PAESI LATINI</t>
  </si>
  <si>
    <t>CINE IN CHINA 
LA NUOVA VIA DELLA SETA,  OVVERO UNA SERRA CREATIVA</t>
  </si>
  <si>
    <t>ARTISTIC SOUL</t>
  </si>
  <si>
    <t>Italy on screen today - New York &amp; Miami</t>
  </si>
  <si>
    <t>A.I.A.C.E. (ASSOCIAZIONE ITALIANA AMICI CINEMA D'ESSAI) NAZIONALE</t>
  </si>
  <si>
    <t>Centro Nazionale del Cortometraggio - Estero</t>
  </si>
  <si>
    <t>MAIA ASSOCIAZIONE CULTURALE</t>
  </si>
  <si>
    <t>MAIA Workshops 2018</t>
  </si>
  <si>
    <t>ENTE AUTONOMO GIFFONI EXPERIENCE</t>
  </si>
  <si>
    <t>GIFFONI MACEDONIA 2018</t>
  </si>
  <si>
    <t>OCCHI DI GIOVE SRL</t>
  </si>
  <si>
    <t>CASTELLO ERRANTE. RESIDENZA INTERNAZIONALE DEL CINEMA</t>
  </si>
  <si>
    <t>MED MEETINGS - II ed.</t>
  </si>
  <si>
    <t>MEDITERRANEA FILM SOC. COOP. A R.L.</t>
  </si>
  <si>
    <t>“ITALIAN CINEMA SEEN OR NEVER SEEN IN THE WORLD - ” 2018</t>
  </si>
  <si>
    <t>ASSOCIAZIONE CINECLUB DEL GENIO</t>
  </si>
  <si>
    <t>talian Film Festival Berlin 2018 - V Edizione
L'Italia e il suo cinema protagonisti nel cuore della capitale tedesca</t>
  </si>
  <si>
    <t>CONCESSIONE DI CONTRIBUTI PER LO SVILUPPO DELLA CULTURA CINEMATOGRAFICA E AUDIOVISIVA IN ITALIA, PROMOZIONE DELL'INTERNAZIONALIZZAZIONE DEL SETTORE, PROMOZIONE ANCHE A FINI TURISTICI, DELL'IMMAGINE DELL'ITALIA ATTRAVERSO IL CINEMA E L'AUDIOVISIVO DI CUI ALL'ART. 5 DEL D.M. 31.07.2017 n. 341
Bando 15.6.2018 - Sezione I - Progetti di sviluppo della cultura audiovisiva (art. 1 comma 1 lett. a) , punti iii, iv, v, vi del bando) - anno 2018</t>
  </si>
  <si>
    <t>ANEC - ASSOCIAZIONE NAZIONALE ESERCENTI CINEMA</t>
  </si>
  <si>
    <t>GIORNATE PROFESSIONALI DI CINEMA 41° EDIZIONE</t>
  </si>
  <si>
    <t>MEDIA SALLES</t>
  </si>
  <si>
    <t>STRUMENTI DI ANALISI E DI COMUNICAZIONE PER L'INTERNAZIONALIZZAZIONE DELL'INDUSTRIA CINEMATOGRAFICA E PER LA DIFFUSIONE DEI CONTENUTI AUDIOVISIVI CULTURALI ATTRAVERSO I CINEMA.</t>
  </si>
  <si>
    <t>FICE - FEDERAZIONE ITALIANA CINEMA D'ESSAI</t>
  </si>
  <si>
    <t>INCONTRI DEL CINEMA D ESSAI XVIII</t>
  </si>
  <si>
    <t>CIACK - Curarsi Insieme Attraverso (il) Cinema Kreativo</t>
  </si>
  <si>
    <t>SENZA BARRIERE ONLUS SCS</t>
  </si>
  <si>
    <t>Cineteca audio per i ciechi italiani</t>
  </si>
  <si>
    <t>EVOLUZIONE DELLA GESTIONE CINEMATOGRAFICA: SEMINARIO SUL RUOLO DELLE SALE CINEMA NEL NUOVO CONTESTO TECNOLOGICO</t>
  </si>
  <si>
    <t>CINEVENTI SRL</t>
  </si>
  <si>
    <t>CINE' - GIORNATE DI CINEMA</t>
  </si>
  <si>
    <t>MUSIC VILLAGE SRL</t>
  </si>
  <si>
    <t>IL GLADIATORE IN CONCERTO</t>
  </si>
  <si>
    <t>UT, LA RETE DEGLI SPETTATORI</t>
  </si>
  <si>
    <t>A TUTTO SCHERMO 2018</t>
  </si>
  <si>
    <t>Il Cinema in Piazza</t>
  </si>
  <si>
    <t>QUASAR</t>
  </si>
  <si>
    <t>LA VALIGIA DELL'ATTORE. Il lavoro d'attore. Personaggi e interpreti nel tempo.</t>
  </si>
  <si>
    <t>ASSOCIAZIONE BACKSTAGE</t>
  </si>
  <si>
    <t>Creuza de mà - Musica per Cinema</t>
  </si>
  <si>
    <t>ARGONAUTI</t>
  </si>
  <si>
    <t>Una Notte in Italia 2018</t>
  </si>
  <si>
    <t>VII Meeting Internazionale del Cinema Indipendente - MICI18</t>
  </si>
  <si>
    <t>ARCHIVIO NAZIONALE CINEMATOGRAFICO DELLA RESISTENZA ONLUS</t>
  </si>
  <si>
    <t>Le immagini della storia. Conservare e valorizzare per conoscere ed educare</t>
  </si>
  <si>
    <t>Progetto Industry MFN 2018 - In Progress MFN, L'Atelier MFN e Milano Industry Days (MID by MFN)</t>
  </si>
  <si>
    <t>CORTOMETRAGGI CHE PASSIONE XX EDIZIONE</t>
  </si>
  <si>
    <t>ISICULT - ISTITUTO ITALIANO PER L'INDUSTRIA CULTURALE</t>
  </si>
  <si>
    <t>Cultura vs Disagio. Censimento delle Buone Pratiche Culturali Contro il Disagio (fisico, psichico, sociale) - Anno III. Pubblicazione rapporto di ricerca e convegno di presentazione</t>
  </si>
  <si>
    <t>Osservatorio Culture Migranti. Anno II. Pubblicazione rapporto e convegno di presentazione</t>
  </si>
  <si>
    <t>COOPERATIVA SOCIALE INTEGRATA MATRIOSKA</t>
  </si>
  <si>
    <t>Pinocchio attraverso lo specchio - II edizione</t>
  </si>
  <si>
    <t>RACCONTI ITALIANI IV EDIZIONE</t>
  </si>
  <si>
    <t>GIORNATA EUROPEA DEL CINEMA D ARTE E D'ESSAI III EDIZIONE</t>
  </si>
  <si>
    <t>RIVISTA VIVILCINEMA</t>
  </si>
  <si>
    <t>LO SCHERMO DELL'ARTE</t>
  </si>
  <si>
    <t>Lo schermo dell'arte Film Festival XI edizione</t>
  </si>
  <si>
    <t>COOPERATIVA SOCIALE GET</t>
  </si>
  <si>
    <t>ACCADEMIA DEL CINEMA RAGAZZI</t>
  </si>
  <si>
    <t>SCUOLE CIVICHE MILANO FONDAZIONE DI PARTECIPAZIONE</t>
  </si>
  <si>
    <t>Cinema e new media una convergenza possibile</t>
  </si>
  <si>
    <t>CINECRITICA E CINECRITICAWEB</t>
  </si>
  <si>
    <t>La Rivista del Cinematografo: carta, web, eventi per sostenere la critica cinematografica</t>
  </si>
  <si>
    <t>ANAC ASSOCIAZIONE NAZIONALE AUTORI CINEMATOGRAFICI</t>
  </si>
  <si>
    <t>ANAC a 360° - dalla scrittura alla sala</t>
  </si>
  <si>
    <t>ASSOCIAZIONE CULTURALE "CINEMA ITALIANO"</t>
  </si>
  <si>
    <t>www.cinemaitaliano.info</t>
  </si>
  <si>
    <t>ISTITUTO LUIGI STURZO</t>
  </si>
  <si>
    <t>Cittadini del mondo: il cinema racconta la globalizzazione</t>
  </si>
  <si>
    <t>ASSOCIAZIONE VISIONE MILANO</t>
  </si>
  <si>
    <t>FUORICINEMA</t>
  </si>
  <si>
    <t>ARCHIVIO AUDIOVISIVO DEL MOVIMENTO OPERAIO E DEMOCRATICO</t>
  </si>
  <si>
    <t>“Premio Cesare Zavattini – Promozione, formazione e sviluppo nel riuso creativo del cinema d'archivio"</t>
  </si>
  <si>
    <t>ESTATE D AUTORE V EDIZIONE</t>
  </si>
  <si>
    <t>3° Torino Short Film Market</t>
  </si>
  <si>
    <t>SPIN OFF</t>
  </si>
  <si>
    <t>Student Doc Fest</t>
  </si>
  <si>
    <t>L'APEROSSA</t>
  </si>
  <si>
    <t>N°</t>
  </si>
  <si>
    <t>Denominazione soggetto richiedente</t>
  </si>
  <si>
    <t>Titolo iniziativa</t>
  </si>
  <si>
    <t>CONTRIBUTO 2018</t>
  </si>
  <si>
    <t>Attività di promozione della cultura cinematografica e valorizzazione del patrimonio</t>
  </si>
  <si>
    <t>ISTITUTO CINEMATOGRAFICO DELL'AQUILA</t>
  </si>
  <si>
    <t>La Cineteca “Maria Pia Casilio”</t>
  </si>
  <si>
    <t>Conservazione, Catalogazione, Valorizzazione Patrimonio AAMOD</t>
  </si>
  <si>
    <t>LA CINETECA DEL FRIULI</t>
  </si>
  <si>
    <t>Un altro film, e un altro ancora. Il progetto 2018 della Cineteca del Friuli</t>
  </si>
  <si>
    <t>CINETECA DELLA CALABRIA</t>
  </si>
  <si>
    <t>VALORIZZAZIONE FONDO DE SETA E CINEMA ANTROPOLOGICO</t>
  </si>
  <si>
    <t>CINETECA LUCANA</t>
  </si>
  <si>
    <t>Archivio,conservazione, catalogazione, studio, ricerca e valorizzazione e fruizione delle opere e del materiale cinematografico</t>
  </si>
  <si>
    <t>ACM ARCHIVIO DELLE CULTURE MEDITERRANEE</t>
  </si>
  <si>
    <t>KINEO/IN COLLABORAZIONE CON AGNUS DEI (50%)</t>
  </si>
  <si>
    <t>COMUNE DI VERONA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</si>
  <si>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</si>
  <si>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</si>
  <si>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</si>
  <si>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</si>
  <si>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</si>
  <si>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</si>
  <si>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</si>
  <si>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Dirigente del Servizio II Dott.ssa Maria Giuseppina Troccoli</t>
  </si>
  <si>
    <t>Valutazione di apposita Commissione esaminatrice  -in base ai criteri del bando - e successiva assegnazione  del Direttore Generale.</t>
  </si>
  <si>
    <t>CODICE FISCALE</t>
  </si>
  <si>
    <t>D.D. 21/09/2018</t>
  </si>
  <si>
    <t>D.D. 12.11.2018</t>
  </si>
  <si>
    <t>CINETECHE</t>
  </si>
  <si>
    <t>11916860155 </t>
  </si>
  <si>
    <t> 97041390580</t>
  </si>
  <si>
    <t> 91001160307</t>
  </si>
  <si>
    <t> 97028330799 </t>
  </si>
  <si>
    <t> 96020820765 </t>
  </si>
  <si>
    <t> 04121030656</t>
  </si>
  <si>
    <t> 97045440795</t>
  </si>
  <si>
    <t> 02284361207 </t>
  </si>
  <si>
    <t>04173671001</t>
  </si>
  <si>
    <t>07877380969</t>
  </si>
  <si>
    <t> 97600150581 </t>
  </si>
  <si>
    <t>07647180582</t>
  </si>
  <si>
    <t> 97426660581</t>
  </si>
  <si>
    <t> 11882411009</t>
  </si>
  <si>
    <t> 97172890580</t>
  </si>
  <si>
    <t> 00215150236</t>
  </si>
  <si>
    <t> 97778730586 </t>
  </si>
  <si>
    <t> 90087210564 </t>
  </si>
  <si>
    <t> 80197370580 </t>
  </si>
  <si>
    <t> 97041390580 </t>
  </si>
  <si>
    <t> 00178930558 </t>
  </si>
  <si>
    <t> 07674930156 </t>
  </si>
  <si>
    <t> 91039390348 </t>
  </si>
  <si>
    <t> 97707650582 </t>
  </si>
  <si>
    <t> 97426660581 </t>
  </si>
  <si>
    <t>08485671005 </t>
  </si>
  <si>
    <t> 92021360539</t>
  </si>
  <si>
    <t>80185410588 </t>
  </si>
  <si>
    <t> 90020430923</t>
  </si>
  <si>
    <t> 96006800765</t>
  </si>
  <si>
    <t> 03001800725</t>
  </si>
  <si>
    <t> </t>
  </si>
  <si>
    <t> 90112100566</t>
  </si>
  <si>
    <t> 91014110760</t>
  </si>
  <si>
    <t> 80020510659 </t>
  </si>
  <si>
    <t> 08079171008 </t>
  </si>
  <si>
    <t> 06956460635 </t>
  </si>
  <si>
    <t> 80003350412 </t>
  </si>
  <si>
    <t> 02407640586 </t>
  </si>
  <si>
    <t> 03973771003 </t>
  </si>
  <si>
    <t> 92000900370 </t>
  </si>
  <si>
    <t> 01081160937 </t>
  </si>
  <si>
    <t> 80245550589 </t>
  </si>
  <si>
    <t> 05734111007 </t>
  </si>
  <si>
    <t> 80002610485 </t>
  </si>
  <si>
    <t> 80008140305 </t>
  </si>
  <si>
    <t> 91250190377 </t>
  </si>
  <si>
    <t> 95007480163 </t>
  </si>
  <si>
    <t> 01666410624 </t>
  </si>
  <si>
    <t> 03774310878 </t>
  </si>
  <si>
    <t> 91031420705 </t>
  </si>
  <si>
    <t> 90027600122 </t>
  </si>
  <si>
    <t> 91335680376 </t>
  </si>
  <si>
    <t> 04924351002 </t>
  </si>
  <si>
    <t> 08453780960 </t>
  </si>
  <si>
    <t> 97073920585 </t>
  </si>
  <si>
    <t> 97541350589 </t>
  </si>
  <si>
    <t> 93061030891 </t>
  </si>
  <si>
    <t> 91043810547 </t>
  </si>
  <si>
    <t> 93262800720 </t>
  </si>
  <si>
    <t> 07386211002 </t>
  </si>
  <si>
    <t> 07080720720 </t>
  </si>
  <si>
    <t> 01307580322 </t>
  </si>
  <si>
    <t> 97233950159 </t>
  </si>
  <si>
    <t> 97212100586 </t>
  </si>
  <si>
    <t> 94065240486 </t>
  </si>
  <si>
    <t> 92106580902 </t>
  </si>
  <si>
    <t> 02023200849 </t>
  </si>
  <si>
    <t> 03859770103 </t>
  </si>
  <si>
    <t> 92077240395 </t>
  </si>
  <si>
    <t> 93039850669 </t>
  </si>
  <si>
    <t> 97955650581 </t>
  </si>
  <si>
    <t> 97811660584 </t>
  </si>
  <si>
    <t> 90056100598 </t>
  </si>
  <si>
    <t> 01117760775 </t>
  </si>
  <si>
    <t> 80016790323 </t>
  </si>
  <si>
    <t> 92092310280 </t>
  </si>
  <si>
    <t> 94042940588 </t>
  </si>
  <si>
    <t> 80069210583 </t>
  </si>
  <si>
    <t> CNTRVN56H19I396N </t>
  </si>
  <si>
    <t> 90008160542 </t>
  </si>
  <si>
    <t> 09088490967 </t>
  </si>
  <si>
    <t> 93099820420 </t>
  </si>
  <si>
    <t> 10974971003 </t>
  </si>
  <si>
    <t> 92027900643 </t>
  </si>
  <si>
    <t> 82007510637 </t>
  </si>
  <si>
    <t> 11231851004 </t>
  </si>
  <si>
    <t>04452621214 </t>
  </si>
  <si>
    <t> 04289161210</t>
  </si>
  <si>
    <t>08489671001 </t>
  </si>
  <si>
    <t>90047280327 </t>
  </si>
  <si>
    <t xml:space="preserve"> 092040870625 </t>
  </si>
  <si>
    <t>11423881009 </t>
  </si>
  <si>
    <t>96032990788 </t>
  </si>
  <si>
    <t> 90090770323</t>
  </si>
  <si>
    <t>01704380896 </t>
  </si>
  <si>
    <t>91044020930 </t>
  </si>
  <si>
    <t> 01978830469</t>
  </si>
  <si>
    <t>95216850636 </t>
  </si>
  <si>
    <t> 92000900370</t>
  </si>
  <si>
    <t>90004640778 </t>
  </si>
  <si>
    <t> 91081380403</t>
  </si>
  <si>
    <t> 80229270584 </t>
  </si>
  <si>
    <t> 97010510580 </t>
  </si>
  <si>
    <t> 11916860155 </t>
  </si>
  <si>
    <t> 96180320580 </t>
  </si>
  <si>
    <t> 05201831003 </t>
  </si>
  <si>
    <t> 01384660229 </t>
  </si>
  <si>
    <t> 97811440581 </t>
  </si>
  <si>
    <t> 11650401000 </t>
  </si>
  <si>
    <t> 80085590018 </t>
  </si>
  <si>
    <t> 11882411009 </t>
  </si>
  <si>
    <t> 97751110152 </t>
  </si>
  <si>
    <t> 97269560153 </t>
  </si>
  <si>
    <t> 91017550905 </t>
  </si>
  <si>
    <t> 97484450586 </t>
  </si>
  <si>
    <t> 80208670580 </t>
  </si>
  <si>
    <t> 97434740581 </t>
  </si>
  <si>
    <t>SINDACATO NAZIONALE CRITICI CINEMATOGRAFICI ITALIANI</t>
  </si>
  <si>
    <t> 05750420480 </t>
  </si>
  <si>
    <t> 97010300586 </t>
  </si>
  <si>
    <t> 03642160729 </t>
  </si>
  <si>
    <t> 02281430971 </t>
  </si>
  <si>
    <t> 80065510580 </t>
  </si>
  <si>
    <t> 02250670920 </t>
  </si>
  <si>
    <t> 01912460902 </t>
  </si>
  <si>
    <t> 96211210586 </t>
  </si>
  <si>
    <t> 09103801008 </t>
  </si>
  <si>
    <t> 94118460305 </t>
  </si>
  <si>
    <t> 04430241002 </t>
  </si>
  <si>
    <t> 04121331005 </t>
  </si>
  <si>
    <t> 97980970582 </t>
  </si>
  <si>
    <t> 97237440587 </t>
  </si>
  <si>
    <t> 97270360585 </t>
  </si>
  <si>
    <t> 90112100566 </t>
  </si>
  <si>
    <t> 97680070584 </t>
  </si>
  <si>
    <t> 14064531008 </t>
  </si>
  <si>
    <t> 03001800725 </t>
  </si>
  <si>
    <t xml:space="preserve">RIPARTIZIONE CONTRIBUTI </t>
  </si>
  <si>
    <t>CONTRIBUTO ASSEGNATO (EURO)</t>
  </si>
  <si>
    <t>Regione</t>
  </si>
  <si>
    <t>Codice fiscale</t>
  </si>
  <si>
    <t>Numero cinecircoli</t>
  </si>
  <si>
    <t>Regioni di attività</t>
  </si>
  <si>
    <t>assegnazioni di cui all'art. 2 comma 2 
lett. b, i.</t>
  </si>
  <si>
    <t>assegnazioni di cui all'art. 2 comma 2 
lett. b, ii.</t>
  </si>
  <si>
    <t>assegnazioni  di cui all'art. 2 comma 2 
lett. b, iii.</t>
  </si>
  <si>
    <t>UICC UNIONE ITALIANA CIRCOLI CINEMA</t>
  </si>
  <si>
    <t>LAZIO</t>
  </si>
  <si>
    <t> 80219250588 </t>
  </si>
  <si>
    <t>FEDIC - FEDERAZIONE ITALIANA DEI CINECLUB</t>
  </si>
  <si>
    <t>TOSCANA</t>
  </si>
  <si>
    <t>UCCA APS</t>
  </si>
  <si>
    <t>EMILIA-ROMAGNA</t>
  </si>
  <si>
    <t> 96122330580</t>
  </si>
  <si>
    <t>CINIT - CINEFORUM ITALIANO</t>
  </si>
  <si>
    <t>SICILIA</t>
  </si>
  <si>
    <t>FIC - FEDERAZIONE ITALIANA CINEFORUM</t>
  </si>
  <si>
    <t>LOMBARDIA</t>
  </si>
  <si>
    <t>00248300279</t>
  </si>
  <si>
    <t>FEDERAZIONE ITALIANA DEI CIRCOLI DEL CINEMA</t>
  </si>
  <si>
    <t>SARDEGNA</t>
  </si>
  <si>
    <t> 80114510581 </t>
  </si>
  <si>
    <t>C.G.S./CNOS-CIOFS CINECIRCOLI GIOVANILI SOCIOCULTURALI</t>
  </si>
  <si>
    <t>CENTRO STUDI CINEMATOGRAFICI</t>
  </si>
  <si>
    <t>07458210585</t>
  </si>
  <si>
    <t>A.N.C.C.I. ASSOCIAZIONE NAZIONALE CIRCOLI CINEMATOGRAFICI ITALIANI</t>
  </si>
  <si>
    <t> 80417120583 </t>
  </si>
  <si>
    <t>ALLEGATO B</t>
  </si>
  <si>
    <t>Denominazione Soggetto Richiedente</t>
  </si>
  <si>
    <t>Comune</t>
  </si>
  <si>
    <t>Titolo</t>
  </si>
  <si>
    <t>codice fiscale</t>
  </si>
  <si>
    <t>Attività svolte dalle sale della comunità</t>
  </si>
  <si>
    <t>ASSOCIAZIONE BARETTI</t>
  </si>
  <si>
    <t>Torino</t>
  </si>
  <si>
    <t>PIEMONTE</t>
  </si>
  <si>
    <t>Attività cinema 2018</t>
  </si>
  <si>
    <t> 08495900014 </t>
  </si>
  <si>
    <t>PARROCCHIA SANTA MARIA AUSILIATRICE</t>
  </si>
  <si>
    <t>Sesto San Giovanni</t>
  </si>
  <si>
    <t>Il Pianeta Cinema Rondinella 2018 - Per uno spettatore consapevole e protagonista</t>
  </si>
  <si>
    <t> 94518060150 </t>
  </si>
  <si>
    <t>PARROCCHIA DEI SANTI PIETRO E PAOLO APOSTOLI</t>
  </si>
  <si>
    <t>Sermide e Felonica</t>
  </si>
  <si>
    <t>Diffusione della cultura cinematografica nell’Oltrepo Mantovano e dintorni</t>
  </si>
  <si>
    <t> 93008180205 </t>
  </si>
  <si>
    <t>ISTITUTO SALESIANO ORSELLI</t>
  </si>
  <si>
    <t>Forlì</t>
  </si>
  <si>
    <t>SALA SAN LUIGI PER UN CINEMA DI QUALITA\'</t>
  </si>
  <si>
    <t> 00660750407 </t>
  </si>
  <si>
    <t>PARROCCHIA DI S. MARIA IN COLLE</t>
  </si>
  <si>
    <t>Bassano del Grappa</t>
  </si>
  <si>
    <t>VENETO</t>
  </si>
  <si>
    <t>FILM D\'AUTORE IN LINGUA ORIGINALE 2018</t>
  </si>
  <si>
    <t> 82002690244 </t>
  </si>
  <si>
    <t>CINEMA D'AZEGLIO-SOCIETA' COOPERATIVA</t>
  </si>
  <si>
    <t>Parma</t>
  </si>
  <si>
    <t>PER UNA STORIA DEL CINEMA-EDIZIONE 2018</t>
  </si>
  <si>
    <t> 02673030348 </t>
  </si>
  <si>
    <t>INTRECCI SOCIETà COOPERATIVA SOCIALE</t>
  </si>
  <si>
    <t>Tirano</t>
  </si>
  <si>
    <t>Cineforum</t>
  </si>
  <si>
    <t> 00577350143 </t>
  </si>
  <si>
    <t>PARROCCHIA DI SAN GIOVANNI BATTISTA</t>
  </si>
  <si>
    <t>Madone</t>
  </si>
  <si>
    <t>ARENA ESTIVA 2018</t>
  </si>
  <si>
    <t> 82001210168 </t>
  </si>
  <si>
    <t>CENTRO CULTURALE SALESIANO</t>
  </si>
  <si>
    <t>Roma</t>
  </si>
  <si>
    <t>Educacinema - seconda edizione</t>
  </si>
  <si>
    <t> 06855340581 </t>
  </si>
  <si>
    <t>PARROCCHIA SANT'ANDREA APOSTOLO</t>
  </si>
  <si>
    <t>Carugate</t>
  </si>
  <si>
    <t>\"Crossroads\" - crocevia del cinema</t>
  </si>
  <si>
    <t> 94004670157 </t>
  </si>
  <si>
    <t>PROVINCIA S.ANTONIO DEI FRATI MINORI</t>
  </si>
  <si>
    <t>Bologna</t>
  </si>
  <si>
    <t>CINEMAGIOVANI</t>
  </si>
  <si>
    <t> 01098680372 </t>
  </si>
  <si>
    <t>PARROCCHIA SS.MM IPPOLITO E CASSIANO</t>
  </si>
  <si>
    <t>Agnosine</t>
  </si>
  <si>
    <t xml:space="preserve">Cyberbullismo - Adescamento on line </t>
  </si>
  <si>
    <t> 96004650170 </t>
  </si>
  <si>
    <t>PARROCCHIA SAN VINCENZO</t>
  </si>
  <si>
    <t>San Damiano d'Asti</t>
  </si>
  <si>
    <t>Proposte cinematografiche e di carattere artistico-musicale</t>
  </si>
  <si>
    <t> 92010620059 </t>
  </si>
  <si>
    <t>PARROCCHIA DEI SANTI PIETRO MARCELLINO ED ERASMO</t>
  </si>
  <si>
    <t>Besana in Brianza</t>
  </si>
  <si>
    <t>Stagione Cinematografica 2018</t>
  </si>
  <si>
    <t> 83008200152 </t>
  </si>
  <si>
    <t>ISTITUTO SUORE SANTA DOROTEA DI CEMMO-CENTRO ASTERIA</t>
  </si>
  <si>
    <t>Capo di Ponte</t>
  </si>
  <si>
    <t>\"Oltre la visione le sguardo\"</t>
  </si>
  <si>
    <t> 00870960176 </t>
  </si>
  <si>
    <t>SAS SERVIZIO ASSISTENZA SALE</t>
  </si>
  <si>
    <t>Bergamo</t>
  </si>
  <si>
    <t>Cinema Teatro Del Borgo, rassegne di qualità per i giovani</t>
  </si>
  <si>
    <t> 00339460164 </t>
  </si>
  <si>
    <t>PARROCCHIA SAN MARTINO V.</t>
  </si>
  <si>
    <t>Besnate</t>
  </si>
  <si>
    <t>Progetto culturale Cinema Incontro 2018</t>
  </si>
  <si>
    <t> 91005160121 </t>
  </si>
  <si>
    <t>PARROCCHIA SAN BARTOLOMEO</t>
  </si>
  <si>
    <t>Brugherio</t>
  </si>
  <si>
    <t>Percorsi di qualità per il cinema a Brugherio</t>
  </si>
  <si>
    <t> 94518030153 </t>
  </si>
  <si>
    <r>
      <t xml:space="preserve">CONCESSIONE DI CONTRIBUTI AD ATTIVITA' DI DIFFUSIONE DELLA CULTURA CINEMATOGRAFICA SVOLTE DALLE SALE DELLA COMUNITA' NELL'AMBITO DELL'ESERCIZIO CINEMATOGRAFICO PER L'ANNO 2018 DI CUI ALL'ART. 9 DEL D.M. 31.07.2017 (art.2, comma 2 lett. c) </t>
    </r>
    <r>
      <rPr>
        <b/>
        <u/>
        <sz val="11"/>
        <color rgb="FFFF0000"/>
        <rFont val="Calibri"/>
        <family val="2"/>
        <scheme val="minor"/>
      </rPr>
      <t>BANDO DEL 18 DICEMBRE 2018</t>
    </r>
  </si>
  <si>
    <t>Denominazione</t>
  </si>
  <si>
    <t>ATTO CONCESSIVO</t>
  </si>
  <si>
    <t>ASSOCIAZIONE MUSEO NAZIONALE DEL CINEMA</t>
  </si>
  <si>
    <t>Nuovo Cinema Piemonte 2018</t>
  </si>
  <si>
    <t> 80088860012 </t>
  </si>
  <si>
    <t>CIRCOLO GIOVANILE THE LAST TYCOON</t>
  </si>
  <si>
    <t>Padova</t>
  </si>
  <si>
    <t>The Last Tycoon: più che un circolo!</t>
  </si>
  <si>
    <t> 02709690289 </t>
  </si>
  <si>
    <t>VED ASSOCIAZIONE CULTURALE</t>
  </si>
  <si>
    <t>Napoli</t>
  </si>
  <si>
    <t>CAMPANIA</t>
  </si>
  <si>
    <t>INIZIATIVE, SEMINARI E LABORATORI INNOVATIVI DI SPERIMENTAZIONE PER LA PROMOZIONE CULTURALE CINEMATOGRAFICA ED AUDIOVISIVA</t>
  </si>
  <si>
    <t>95078000635 </t>
  </si>
  <si>
    <t>CIRCOLO CINEMATOGRAFICO IL PICCOLO PR.IN.CI.PE.</t>
  </si>
  <si>
    <t>Bari</t>
  </si>
  <si>
    <t>PUGLIA</t>
  </si>
  <si>
    <t>CINEMA, SCUOLA E FAMIGLIA</t>
  </si>
  <si>
    <t> 93298080727 </t>
  </si>
  <si>
    <t>ANTILOCO</t>
  </si>
  <si>
    <t>Il Piccolo Cinema</t>
  </si>
  <si>
    <t> 97647950019 </t>
  </si>
  <si>
    <t>CINEFORUM EZECHIELE 25,17</t>
  </si>
  <si>
    <t>Lucca</t>
  </si>
  <si>
    <t>Un cineforum per la città e i paesi</t>
  </si>
  <si>
    <t> 92021720468 </t>
  </si>
  <si>
    <t>ASSOCIAZIONE EDUCA</t>
  </si>
  <si>
    <t>Messina</t>
  </si>
  <si>
    <t>Ciak Scuola Film Fest Experience</t>
  </si>
  <si>
    <t> 97079280836 </t>
  </si>
  <si>
    <t>CINECIRCOLO ROMANO</t>
  </si>
  <si>
    <t>Attività\' del Cinecircolo Romano di diffusione della cultura cinematografica</t>
  </si>
  <si>
    <t> 80258690587 </t>
  </si>
  <si>
    <t>L'AQUILA YOUNG</t>
  </si>
  <si>
    <t>L'Aquila</t>
  </si>
  <si>
    <t>ABRUZZO</t>
  </si>
  <si>
    <t>ATTIVITA\' 2018</t>
  </si>
  <si>
    <t> 93043560668 </t>
  </si>
  <si>
    <t>LABORATORIO 80 ASSOCIAZIONE CULTURALE</t>
  </si>
  <si>
    <t>Il grande sentiero. Habitat, culture, avventure. Edizione 2018</t>
  </si>
  <si>
    <t> 80028750166 </t>
  </si>
  <si>
    <t>RIVE GAUCHE - FESTIVAL</t>
  </si>
  <si>
    <t>Firenze</t>
  </si>
  <si>
    <t>6° Firenze FilmCorti Festival</t>
  </si>
  <si>
    <t> 94233870487 </t>
  </si>
  <si>
    <t>IL SIMPOSIO DELLE MUSE</t>
  </si>
  <si>
    <t>Piano di Sorrento</t>
  </si>
  <si>
    <t>Premio Penisola Sorrentina cinema e audiovisivo</t>
  </si>
  <si>
    <t> 90032380637 </t>
  </si>
  <si>
    <t>CINEFORUM DON ORIONE</t>
  </si>
  <si>
    <t> 00433990835 </t>
  </si>
  <si>
    <t>CIRCOLO CULTURALE DI TOMBETTA</t>
  </si>
  <si>
    <t>Verona</t>
  </si>
  <si>
    <t>Cinema all\'aperto - S. Teresa</t>
  </si>
  <si>
    <t> 01974710236 </t>
  </si>
  <si>
    <r>
      <t xml:space="preserve">CONCESSIONE DI CONTRIBUTI AD ATTIVITA' DI DIFFUSIONE DELLA CULTURA CINEMATOGRAFICA SVOLTE DAI CIRCOLI DI CULTURA CINEMATOGRAFICA PER L'ANNO 2018 DI CUI ALL'ART. 9 DEL D.M. 31.07.2017 
</t>
    </r>
    <r>
      <rPr>
        <b/>
        <u/>
        <sz val="12"/>
        <color rgb="FFFF0000"/>
        <rFont val="Calibri"/>
        <family val="2"/>
        <scheme val="minor"/>
      </rPr>
      <t>BANDO DEL 18 DICEMBRE 2018</t>
    </r>
  </si>
  <si>
    <t xml:space="preserve">Soggetti beneficiari (ai sensi dell'art. 27 del  e decreto legislativo 33/2013 "Riordino della disciplina riguardante gli obblighi di pubblicità, trasparenza e diffusione di informazioni da parte delle pubbliche Bando 15.06.2018- Sezione II - Festival rassegne e premi cinematografici e audiovisivi - anno 2018 </t>
  </si>
  <si>
    <t>D.D. 25.05.2019</t>
  </si>
  <si>
    <r>
      <t xml:space="preserve">ASSOCIAZIONI NAZIONALI DI CULTURA CINEMATOGRAFICA ANNO 2018
</t>
    </r>
    <r>
      <rPr>
        <b/>
        <u/>
        <sz val="14"/>
        <color rgb="FFFF0000"/>
        <rFont val="Calibri"/>
        <family val="2"/>
        <scheme val="minor"/>
      </rPr>
      <t>BANDO DEL 18 DICEMBRE 2018</t>
    </r>
  </si>
  <si>
    <t>D.D. 29.05.2019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</si>
</sst>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 Light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Unicode MS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 Light"/>
      <family val="2"/>
    </font>
    <font>
      <b/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 Unicode MS"/>
      <family val="2"/>
    </font>
    <font>
      <b/>
      <u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43" fontId="0" fillId="0" borderId="0" xfId="0" applyNumberFormat="1"/>
    <xf numFmtId="0" fontId="0" fillId="2" borderId="0" xfId="0" applyFill="1" applyAlignment="1">
      <alignment wrapText="1"/>
    </xf>
    <xf numFmtId="43" fontId="0" fillId="2" borderId="0" xfId="0" applyNumberFormat="1" applyFill="1"/>
    <xf numFmtId="0" fontId="1" fillId="2" borderId="0" xfId="0" applyFont="1" applyFill="1" applyAlignment="1">
      <alignment horizontal="right" vertical="center" wrapText="1"/>
    </xf>
    <xf numFmtId="43" fontId="3" fillId="2" borderId="0" xfId="0" applyNumberFormat="1" applyFont="1" applyFill="1"/>
    <xf numFmtId="0" fontId="0" fillId="0" borderId="0" xfId="0" applyFont="1" applyBorder="1"/>
    <xf numFmtId="0" fontId="0" fillId="0" borderId="0" xfId="0" applyFont="1" applyFill="1" applyBorder="1" applyAlignment="1">
      <alignment horizontal="left" vertical="center" wrapText="1"/>
    </xf>
    <xf numFmtId="43" fontId="2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43" fontId="10" fillId="2" borderId="1" xfId="0" applyNumberFormat="1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3" fontId="12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3" fontId="12" fillId="2" borderId="1" xfId="0" applyNumberFormat="1" applyFont="1" applyFill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Fill="1"/>
    <xf numFmtId="0" fontId="17" fillId="2" borderId="0" xfId="0" applyFont="1" applyFill="1" applyBorder="1"/>
    <xf numFmtId="43" fontId="5" fillId="0" borderId="0" xfId="0" applyNumberFormat="1" applyFont="1"/>
    <xf numFmtId="0" fontId="17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6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Fill="1" applyBorder="1"/>
    <xf numFmtId="43" fontId="5" fillId="0" borderId="1" xfId="0" applyNumberFormat="1" applyFont="1" applyBorder="1" applyAlignment="1">
      <alignment horizontal="center" vertical="center"/>
    </xf>
    <xf numFmtId="43" fontId="5" fillId="2" borderId="0" xfId="0" applyNumberFormat="1" applyFont="1" applyFill="1" applyAlignment="1">
      <alignment horizontal="center"/>
    </xf>
    <xf numFmtId="0" fontId="17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vertical="center" wrapText="1"/>
    </xf>
    <xf numFmtId="43" fontId="13" fillId="0" borderId="7" xfId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3" fontId="1" fillId="0" borderId="1" xfId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6" fillId="2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15" fillId="2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0" fillId="2" borderId="1" xfId="0" applyFill="1" applyBorder="1" applyAlignment="1">
      <alignment vertical="center" wrapText="1"/>
    </xf>
    <xf numFmtId="0" fontId="0" fillId="0" borderId="1" xfId="0" applyBorder="1" applyAlignment="1"/>
    <xf numFmtId="43" fontId="7" fillId="2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3" fontId="1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43" fontId="12" fillId="0" borderId="1" xfId="0" applyNumberFormat="1" applyFont="1" applyFill="1" applyBorder="1" applyAlignment="1">
      <alignment vertical="center" wrapText="1"/>
    </xf>
    <xf numFmtId="43" fontId="12" fillId="2" borderId="1" xfId="0" applyNumberFormat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21" fillId="3" borderId="6" xfId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43" fontId="13" fillId="0" borderId="18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3" fontId="2" fillId="0" borderId="0" xfId="0" applyNumberFormat="1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3" fontId="0" fillId="0" borderId="0" xfId="0" applyNumberFormat="1" applyFont="1"/>
    <xf numFmtId="0" fontId="2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textRotation="90" wrapText="1"/>
    </xf>
    <xf numFmtId="43" fontId="27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3" fontId="0" fillId="0" borderId="1" xfId="0" applyNumberFormat="1" applyFont="1" applyBorder="1"/>
    <xf numFmtId="43" fontId="28" fillId="0" borderId="1" xfId="0" applyNumberFormat="1" applyFont="1" applyBorder="1"/>
    <xf numFmtId="43" fontId="0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43" fontId="1" fillId="0" borderId="1" xfId="0" applyNumberFormat="1" applyFont="1" applyBorder="1"/>
    <xf numFmtId="0" fontId="1" fillId="0" borderId="0" xfId="0" applyFont="1"/>
    <xf numFmtId="0" fontId="29" fillId="0" borderId="1" xfId="0" applyFont="1" applyBorder="1" applyAlignment="1">
      <alignment horizontal="center" vertical="center"/>
    </xf>
    <xf numFmtId="43" fontId="30" fillId="4" borderId="1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4" fontId="13" fillId="0" borderId="1" xfId="0" applyNumberFormat="1" applyFont="1" applyBorder="1" applyAlignment="1">
      <alignment wrapText="1"/>
    </xf>
    <xf numFmtId="4" fontId="13" fillId="2" borderId="1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1" fillId="0" borderId="1" xfId="0" applyNumberFormat="1" applyFont="1" applyBorder="1"/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3" fontId="1" fillId="0" borderId="1" xfId="1" applyFont="1" applyBorder="1" applyAlignment="1">
      <alignment wrapText="1"/>
    </xf>
    <xf numFmtId="0" fontId="9" fillId="0" borderId="1" xfId="0" applyFont="1" applyBorder="1" applyAlignment="1">
      <alignment vertical="center"/>
    </xf>
    <xf numFmtId="43" fontId="1" fillId="2" borderId="1" xfId="1" applyFont="1" applyFill="1" applyBorder="1" applyAlignment="1">
      <alignment wrapText="1"/>
    </xf>
    <xf numFmtId="0" fontId="1" fillId="0" borderId="1" xfId="0" applyFont="1" applyBorder="1"/>
    <xf numFmtId="0" fontId="1" fillId="0" borderId="7" xfId="0" applyFont="1" applyBorder="1" applyAlignment="1">
      <alignment horizontal="center" vertical="center"/>
    </xf>
    <xf numFmtId="43" fontId="1" fillId="0" borderId="1" xfId="1" applyFont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43" fontId="13" fillId="2" borderId="14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1" fillId="3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sqref="A1:XFD1"/>
    </sheetView>
  </sheetViews>
  <sheetFormatPr defaultRowHeight="14.4" x14ac:dyDescent="0.3"/>
  <cols>
    <col min="1" max="1" width="4.88671875" style="31" customWidth="1"/>
    <col min="2" max="2" width="27.109375" customWidth="1"/>
    <col min="3" max="3" width="21.6640625" customWidth="1"/>
    <col min="4" max="4" width="14.88671875" style="17" customWidth="1"/>
    <col min="5" max="5" width="14.88671875" style="111" customWidth="1"/>
    <col min="6" max="6" width="13.21875" customWidth="1"/>
    <col min="7" max="7" width="12.88671875" customWidth="1"/>
    <col min="8" max="9" width="25.77734375" bestFit="1" customWidth="1"/>
    <col min="10" max="10" width="27.6640625" customWidth="1"/>
  </cols>
  <sheetData>
    <row r="1" spans="1:10" ht="67.2" customHeight="1" x14ac:dyDescent="0.3">
      <c r="A1" s="158" t="s">
        <v>231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46.8" x14ac:dyDescent="0.3">
      <c r="A2" s="70"/>
      <c r="B2" s="63" t="s">
        <v>219</v>
      </c>
      <c r="C2" s="63" t="s">
        <v>232</v>
      </c>
      <c r="D2" s="64" t="s">
        <v>221</v>
      </c>
      <c r="E2" s="73" t="s">
        <v>352</v>
      </c>
      <c r="F2" s="13" t="s">
        <v>343</v>
      </c>
      <c r="G2" s="13" t="s">
        <v>344</v>
      </c>
      <c r="H2" s="13" t="s">
        <v>345</v>
      </c>
      <c r="I2" s="13" t="s">
        <v>346</v>
      </c>
      <c r="J2" s="13" t="s">
        <v>347</v>
      </c>
    </row>
    <row r="3" spans="1:10" ht="72" x14ac:dyDescent="0.3">
      <c r="A3" s="32">
        <v>1</v>
      </c>
      <c r="B3" s="33" t="s">
        <v>233</v>
      </c>
      <c r="C3" s="33" t="s">
        <v>234</v>
      </c>
      <c r="D3" s="34">
        <v>60000</v>
      </c>
      <c r="E3" s="110" t="s">
        <v>484</v>
      </c>
      <c r="F3" s="71" t="s">
        <v>348</v>
      </c>
      <c r="G3" s="71" t="s">
        <v>353</v>
      </c>
      <c r="H3" s="4" t="s">
        <v>349</v>
      </c>
      <c r="I3" s="4" t="s">
        <v>350</v>
      </c>
      <c r="J3" s="72" t="s">
        <v>351</v>
      </c>
    </row>
    <row r="4" spans="1:10" ht="72" x14ac:dyDescent="0.3">
      <c r="A4" s="32">
        <v>2</v>
      </c>
      <c r="B4" s="33" t="s">
        <v>233</v>
      </c>
      <c r="C4" s="33" t="s">
        <v>235</v>
      </c>
      <c r="D4" s="34">
        <v>35000</v>
      </c>
      <c r="E4" s="110" t="s">
        <v>484</v>
      </c>
      <c r="F4" s="71" t="s">
        <v>348</v>
      </c>
      <c r="G4" s="71" t="s">
        <v>353</v>
      </c>
      <c r="H4" s="4" t="s">
        <v>349</v>
      </c>
      <c r="I4" s="4" t="s">
        <v>350</v>
      </c>
      <c r="J4" s="72" t="s">
        <v>351</v>
      </c>
    </row>
    <row r="5" spans="1:10" ht="72" x14ac:dyDescent="0.3">
      <c r="A5" s="32">
        <v>3</v>
      </c>
      <c r="B5" s="33" t="s">
        <v>236</v>
      </c>
      <c r="C5" s="33" t="s">
        <v>237</v>
      </c>
      <c r="D5" s="34">
        <v>50000</v>
      </c>
      <c r="E5" s="110" t="s">
        <v>485</v>
      </c>
      <c r="F5" s="71" t="s">
        <v>348</v>
      </c>
      <c r="G5" s="71" t="s">
        <v>353</v>
      </c>
      <c r="H5" s="4" t="s">
        <v>349</v>
      </c>
      <c r="I5" s="4" t="s">
        <v>350</v>
      </c>
      <c r="J5" s="72" t="s">
        <v>351</v>
      </c>
    </row>
    <row r="6" spans="1:10" ht="72" x14ac:dyDescent="0.3">
      <c r="A6" s="32">
        <v>4</v>
      </c>
      <c r="B6" s="33" t="s">
        <v>238</v>
      </c>
      <c r="C6" s="33" t="s">
        <v>239</v>
      </c>
      <c r="D6" s="34">
        <v>30000</v>
      </c>
      <c r="E6" s="110" t="s">
        <v>489</v>
      </c>
      <c r="F6" s="71" t="s">
        <v>348</v>
      </c>
      <c r="G6" s="71" t="s">
        <v>353</v>
      </c>
      <c r="H6" s="4" t="s">
        <v>349</v>
      </c>
      <c r="I6" s="4" t="s">
        <v>350</v>
      </c>
      <c r="J6" s="72" t="s">
        <v>351</v>
      </c>
    </row>
    <row r="7" spans="1:10" ht="72" x14ac:dyDescent="0.3">
      <c r="A7" s="32">
        <v>5</v>
      </c>
      <c r="B7" s="33" t="s">
        <v>240</v>
      </c>
      <c r="C7" s="33" t="s">
        <v>241</v>
      </c>
      <c r="D7" s="34">
        <v>30000</v>
      </c>
      <c r="E7" s="110" t="s">
        <v>471</v>
      </c>
      <c r="F7" s="71" t="s">
        <v>348</v>
      </c>
      <c r="G7" s="71" t="s">
        <v>353</v>
      </c>
      <c r="H7" s="4" t="s">
        <v>349</v>
      </c>
      <c r="I7" s="4" t="s">
        <v>350</v>
      </c>
      <c r="J7" s="72" t="s">
        <v>351</v>
      </c>
    </row>
    <row r="8" spans="1:10" ht="72" x14ac:dyDescent="0.3">
      <c r="A8" s="32">
        <v>6</v>
      </c>
      <c r="B8" s="33" t="s">
        <v>238</v>
      </c>
      <c r="C8" s="33" t="s">
        <v>242</v>
      </c>
      <c r="D8" s="34">
        <v>25000</v>
      </c>
      <c r="E8" s="110" t="s">
        <v>489</v>
      </c>
      <c r="F8" s="71" t="s">
        <v>348</v>
      </c>
      <c r="G8" s="71" t="s">
        <v>353</v>
      </c>
      <c r="H8" s="4" t="s">
        <v>349</v>
      </c>
      <c r="I8" s="4" t="s">
        <v>350</v>
      </c>
      <c r="J8" s="72" t="s">
        <v>351</v>
      </c>
    </row>
    <row r="9" spans="1:10" ht="72" x14ac:dyDescent="0.3">
      <c r="A9" s="32">
        <v>7</v>
      </c>
      <c r="B9" s="33" t="s">
        <v>243</v>
      </c>
      <c r="C9" s="33" t="s">
        <v>244</v>
      </c>
      <c r="D9" s="34">
        <v>30000</v>
      </c>
      <c r="E9" s="110" t="s">
        <v>486</v>
      </c>
      <c r="F9" s="71" t="s">
        <v>348</v>
      </c>
      <c r="G9" s="71" t="s">
        <v>353</v>
      </c>
      <c r="H9" s="4" t="s">
        <v>349</v>
      </c>
      <c r="I9" s="4" t="s">
        <v>350</v>
      </c>
      <c r="J9" s="72" t="s">
        <v>351</v>
      </c>
    </row>
    <row r="10" spans="1:10" ht="72" x14ac:dyDescent="0.3">
      <c r="A10" s="32">
        <v>8</v>
      </c>
      <c r="B10" s="33" t="s">
        <v>238</v>
      </c>
      <c r="C10" s="33" t="s">
        <v>245</v>
      </c>
      <c r="D10" s="34">
        <v>20000</v>
      </c>
      <c r="E10" s="110" t="s">
        <v>489</v>
      </c>
      <c r="F10" s="71" t="s">
        <v>348</v>
      </c>
      <c r="G10" s="71" t="s">
        <v>353</v>
      </c>
      <c r="H10" s="4" t="s">
        <v>349</v>
      </c>
      <c r="I10" s="4" t="s">
        <v>350</v>
      </c>
      <c r="J10" s="72" t="s">
        <v>351</v>
      </c>
    </row>
    <row r="11" spans="1:10" ht="72" x14ac:dyDescent="0.3">
      <c r="A11" s="32">
        <v>9</v>
      </c>
      <c r="B11" s="35" t="s">
        <v>246</v>
      </c>
      <c r="C11" s="35" t="s">
        <v>247</v>
      </c>
      <c r="D11" s="34">
        <v>30000</v>
      </c>
      <c r="E11" s="110" t="s">
        <v>419</v>
      </c>
      <c r="F11" s="71" t="s">
        <v>348</v>
      </c>
      <c r="G11" s="71" t="s">
        <v>353</v>
      </c>
      <c r="H11" s="4" t="s">
        <v>349</v>
      </c>
      <c r="I11" s="4" t="s">
        <v>350</v>
      </c>
      <c r="J11" s="72" t="s">
        <v>351</v>
      </c>
    </row>
    <row r="12" spans="1:10" s="11" customFormat="1" ht="72" x14ac:dyDescent="0.3">
      <c r="A12" s="32">
        <v>10</v>
      </c>
      <c r="B12" s="35" t="s">
        <v>63</v>
      </c>
      <c r="C12" s="35" t="s">
        <v>248</v>
      </c>
      <c r="D12" s="36">
        <v>80000</v>
      </c>
      <c r="E12" s="110" t="s">
        <v>392</v>
      </c>
      <c r="F12" s="71" t="s">
        <v>348</v>
      </c>
      <c r="G12" s="71" t="s">
        <v>353</v>
      </c>
      <c r="H12" s="4" t="s">
        <v>349</v>
      </c>
      <c r="I12" s="4" t="s">
        <v>350</v>
      </c>
      <c r="J12" s="72" t="s">
        <v>351</v>
      </c>
    </row>
    <row r="13" spans="1:10" ht="72" x14ac:dyDescent="0.3">
      <c r="A13" s="32">
        <v>11</v>
      </c>
      <c r="B13" s="33" t="s">
        <v>249</v>
      </c>
      <c r="C13" s="33" t="s">
        <v>250</v>
      </c>
      <c r="D13" s="34">
        <v>30000</v>
      </c>
      <c r="E13" s="110" t="s">
        <v>488</v>
      </c>
      <c r="F13" s="71" t="s">
        <v>348</v>
      </c>
      <c r="G13" s="71" t="s">
        <v>353</v>
      </c>
      <c r="H13" s="4" t="s">
        <v>349</v>
      </c>
      <c r="I13" s="4" t="s">
        <v>350</v>
      </c>
      <c r="J13" s="72" t="s">
        <v>351</v>
      </c>
    </row>
    <row r="14" spans="1:10" ht="72" x14ac:dyDescent="0.3">
      <c r="A14" s="32">
        <v>12</v>
      </c>
      <c r="B14" s="33" t="s">
        <v>251</v>
      </c>
      <c r="C14" s="33" t="s">
        <v>252</v>
      </c>
      <c r="D14" s="34">
        <v>30000</v>
      </c>
      <c r="E14" s="110" t="s">
        <v>487</v>
      </c>
      <c r="F14" s="71" t="s">
        <v>348</v>
      </c>
      <c r="G14" s="71" t="s">
        <v>353</v>
      </c>
      <c r="H14" s="4" t="s">
        <v>349</v>
      </c>
      <c r="I14" s="4" t="s">
        <v>350</v>
      </c>
      <c r="J14" s="72" t="s">
        <v>351</v>
      </c>
    </row>
    <row r="15" spans="1:10" ht="72" x14ac:dyDescent="0.3">
      <c r="A15" s="32">
        <v>13</v>
      </c>
      <c r="B15" s="33" t="s">
        <v>253</v>
      </c>
      <c r="C15" s="33" t="s">
        <v>254</v>
      </c>
      <c r="D15" s="34">
        <v>15000</v>
      </c>
      <c r="E15" s="110" t="s">
        <v>472</v>
      </c>
      <c r="F15" s="71" t="s">
        <v>348</v>
      </c>
      <c r="G15" s="71" t="s">
        <v>353</v>
      </c>
      <c r="H15" s="4" t="s">
        <v>349</v>
      </c>
      <c r="I15" s="4" t="s">
        <v>350</v>
      </c>
      <c r="J15" s="72" t="s">
        <v>351</v>
      </c>
    </row>
    <row r="16" spans="1:10" ht="72" x14ac:dyDescent="0.3">
      <c r="A16" s="32">
        <v>14</v>
      </c>
      <c r="B16" s="33" t="s">
        <v>255</v>
      </c>
      <c r="C16" s="33" t="s">
        <v>256</v>
      </c>
      <c r="D16" s="34">
        <v>10000</v>
      </c>
      <c r="E16" s="110" t="s">
        <v>491</v>
      </c>
      <c r="F16" s="71" t="s">
        <v>348</v>
      </c>
      <c r="G16" s="71" t="s">
        <v>353</v>
      </c>
      <c r="H16" s="4" t="s">
        <v>349</v>
      </c>
      <c r="I16" s="4" t="s">
        <v>350</v>
      </c>
      <c r="J16" s="72" t="s">
        <v>351</v>
      </c>
    </row>
    <row r="17" spans="1:10" s="11" customFormat="1" ht="72" x14ac:dyDescent="0.3">
      <c r="A17" s="32">
        <v>15</v>
      </c>
      <c r="B17" s="16" t="s">
        <v>257</v>
      </c>
      <c r="C17" s="16" t="s">
        <v>258</v>
      </c>
      <c r="D17" s="36">
        <v>20000</v>
      </c>
      <c r="E17" s="110" t="s">
        <v>390</v>
      </c>
      <c r="F17" s="71" t="s">
        <v>348</v>
      </c>
      <c r="G17" s="71" t="s">
        <v>353</v>
      </c>
      <c r="H17" s="4" t="s">
        <v>349</v>
      </c>
      <c r="I17" s="4" t="s">
        <v>350</v>
      </c>
      <c r="J17" s="72" t="s">
        <v>351</v>
      </c>
    </row>
    <row r="18" spans="1:10" ht="72" x14ac:dyDescent="0.3">
      <c r="A18" s="32">
        <v>16</v>
      </c>
      <c r="B18" s="33" t="s">
        <v>259</v>
      </c>
      <c r="C18" s="33" t="s">
        <v>260</v>
      </c>
      <c r="D18" s="34">
        <v>10000</v>
      </c>
      <c r="E18" s="110" t="s">
        <v>492</v>
      </c>
      <c r="F18" s="71" t="s">
        <v>348</v>
      </c>
      <c r="G18" s="71" t="s">
        <v>353</v>
      </c>
      <c r="H18" s="4" t="s">
        <v>349</v>
      </c>
      <c r="I18" s="4" t="s">
        <v>350</v>
      </c>
      <c r="J18" s="72" t="s">
        <v>351</v>
      </c>
    </row>
    <row r="19" spans="1:10" ht="72" x14ac:dyDescent="0.3">
      <c r="A19" s="32">
        <v>17</v>
      </c>
      <c r="B19" s="33" t="s">
        <v>109</v>
      </c>
      <c r="C19" s="33" t="s">
        <v>261</v>
      </c>
      <c r="D19" s="34">
        <v>10000</v>
      </c>
      <c r="E19" s="110" t="s">
        <v>380</v>
      </c>
      <c r="F19" s="71" t="s">
        <v>348</v>
      </c>
      <c r="G19" s="71" t="s">
        <v>353</v>
      </c>
      <c r="H19" s="4" t="s">
        <v>349</v>
      </c>
      <c r="I19" s="4" t="s">
        <v>350</v>
      </c>
      <c r="J19" s="72" t="s">
        <v>351</v>
      </c>
    </row>
    <row r="20" spans="1:10" ht="72" x14ac:dyDescent="0.3">
      <c r="A20" s="32">
        <v>18</v>
      </c>
      <c r="B20" s="33" t="s">
        <v>262</v>
      </c>
      <c r="C20" s="33" t="s">
        <v>263</v>
      </c>
      <c r="D20" s="34">
        <v>10000</v>
      </c>
      <c r="E20" s="110" t="s">
        <v>493</v>
      </c>
      <c r="F20" s="71" t="s">
        <v>348</v>
      </c>
      <c r="G20" s="71" t="s">
        <v>353</v>
      </c>
      <c r="H20" s="4" t="s">
        <v>349</v>
      </c>
      <c r="I20" s="4" t="s">
        <v>350</v>
      </c>
      <c r="J20" s="72" t="s">
        <v>351</v>
      </c>
    </row>
    <row r="21" spans="1:10" ht="72" x14ac:dyDescent="0.3">
      <c r="A21" s="32">
        <v>19</v>
      </c>
      <c r="B21" s="16" t="s">
        <v>264</v>
      </c>
      <c r="C21" s="16" t="s">
        <v>265</v>
      </c>
      <c r="D21" s="36">
        <v>10000</v>
      </c>
      <c r="E21" s="110" t="s">
        <v>490</v>
      </c>
      <c r="F21" s="71" t="s">
        <v>348</v>
      </c>
      <c r="G21" s="71" t="s">
        <v>353</v>
      </c>
      <c r="H21" s="4" t="s">
        <v>349</v>
      </c>
      <c r="I21" s="4" t="s">
        <v>350</v>
      </c>
      <c r="J21" s="72" t="s">
        <v>351</v>
      </c>
    </row>
    <row r="22" spans="1:10" ht="15.6" x14ac:dyDescent="0.3">
      <c r="D22" s="37">
        <f>SUM(D3:D21)</f>
        <v>535000</v>
      </c>
      <c r="E22" s="109"/>
    </row>
  </sheetData>
  <mergeCells count="1">
    <mergeCell ref="A1:J1"/>
  </mergeCells>
  <pageMargins left="0" right="0" top="0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opLeftCell="C1" zoomScaleNormal="100" workbookViewId="0">
      <pane xSplit="3" ySplit="2" topLeftCell="F3" activePane="bottomRight" state="frozen"/>
      <selection activeCell="C1" sqref="C1"/>
      <selection pane="topRight" activeCell="F1" sqref="F1"/>
      <selection pane="bottomLeft" activeCell="C5" sqref="C5"/>
      <selection pane="bottomRight" activeCell="F3" sqref="F3"/>
    </sheetView>
  </sheetViews>
  <sheetFormatPr defaultColWidth="8.88671875" defaultRowHeight="15.6" x14ac:dyDescent="0.3"/>
  <cols>
    <col min="1" max="1" width="5.5546875" style="38" hidden="1" customWidth="1"/>
    <col min="2" max="2" width="13.109375" style="38" hidden="1" customWidth="1"/>
    <col min="3" max="3" width="4.44140625" style="38" customWidth="1"/>
    <col min="4" max="4" width="29.33203125" style="39" customWidth="1"/>
    <col min="5" max="5" width="31.88671875" style="52" customWidth="1"/>
    <col min="6" max="6" width="16.21875" style="108" customWidth="1"/>
    <col min="7" max="7" width="14.88671875" style="41" customWidth="1"/>
    <col min="8" max="8" width="17.21875" style="38" customWidth="1"/>
    <col min="9" max="9" width="15.109375" style="38" customWidth="1"/>
    <col min="10" max="10" width="19.109375" style="38" customWidth="1"/>
    <col min="11" max="11" width="15.5546875" style="38" customWidth="1"/>
    <col min="12" max="12" width="25.109375" style="38" customWidth="1"/>
    <col min="13" max="16384" width="8.88671875" style="38"/>
  </cols>
  <sheetData>
    <row r="1" spans="1:13" ht="71.400000000000006" customHeight="1" x14ac:dyDescent="0.3">
      <c r="A1" s="42"/>
      <c r="B1" s="160" t="s">
        <v>266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75"/>
    </row>
    <row r="2" spans="1:13" ht="72" x14ac:dyDescent="0.3">
      <c r="A2" s="42"/>
      <c r="B2" s="42"/>
      <c r="C2" s="74"/>
      <c r="D2" s="65" t="s">
        <v>219</v>
      </c>
      <c r="E2" s="65" t="s">
        <v>232</v>
      </c>
      <c r="F2" s="65" t="s">
        <v>352</v>
      </c>
      <c r="G2" s="64" t="s">
        <v>221</v>
      </c>
      <c r="H2" s="13" t="s">
        <v>343</v>
      </c>
      <c r="I2" s="13" t="s">
        <v>344</v>
      </c>
      <c r="J2" s="13" t="s">
        <v>345</v>
      </c>
      <c r="K2" s="13" t="s">
        <v>346</v>
      </c>
      <c r="L2" s="13" t="s">
        <v>347</v>
      </c>
    </row>
    <row r="3" spans="1:13" ht="72" x14ac:dyDescent="0.3">
      <c r="A3" s="43">
        <v>58</v>
      </c>
      <c r="B3" s="43">
        <v>16</v>
      </c>
      <c r="C3" s="44">
        <v>1</v>
      </c>
      <c r="D3" s="45" t="s">
        <v>267</v>
      </c>
      <c r="E3" s="45" t="s">
        <v>268</v>
      </c>
      <c r="F3" s="104" t="s">
        <v>458</v>
      </c>
      <c r="G3" s="46">
        <v>125000</v>
      </c>
      <c r="H3" s="71" t="s">
        <v>348</v>
      </c>
      <c r="I3" s="71" t="s">
        <v>353</v>
      </c>
      <c r="J3" s="4" t="s">
        <v>349</v>
      </c>
      <c r="K3" s="4" t="s">
        <v>350</v>
      </c>
      <c r="L3" s="72" t="s">
        <v>351</v>
      </c>
    </row>
    <row r="4" spans="1:13" ht="100.8" x14ac:dyDescent="0.3">
      <c r="A4" s="43">
        <v>40</v>
      </c>
      <c r="B4" s="43">
        <v>54</v>
      </c>
      <c r="C4" s="44">
        <v>2</v>
      </c>
      <c r="D4" s="45" t="s">
        <v>269</v>
      </c>
      <c r="E4" s="45" t="s">
        <v>270</v>
      </c>
      <c r="F4" s="105" t="s">
        <v>461</v>
      </c>
      <c r="G4" s="46">
        <v>60000</v>
      </c>
      <c r="H4" s="71" t="s">
        <v>348</v>
      </c>
      <c r="I4" s="71" t="s">
        <v>353</v>
      </c>
      <c r="J4" s="4" t="s">
        <v>349</v>
      </c>
      <c r="K4" s="4" t="s">
        <v>350</v>
      </c>
      <c r="L4" s="72" t="s">
        <v>351</v>
      </c>
    </row>
    <row r="5" spans="1:13" ht="72" x14ac:dyDescent="0.3">
      <c r="A5" s="43">
        <v>48</v>
      </c>
      <c r="B5" s="43">
        <v>34</v>
      </c>
      <c r="C5" s="44">
        <v>3</v>
      </c>
      <c r="D5" s="45" t="s">
        <v>271</v>
      </c>
      <c r="E5" s="45" t="s">
        <v>272</v>
      </c>
      <c r="F5" s="106" t="s">
        <v>459</v>
      </c>
      <c r="G5" s="46">
        <v>90000</v>
      </c>
      <c r="H5" s="71" t="s">
        <v>348</v>
      </c>
      <c r="I5" s="71" t="s">
        <v>353</v>
      </c>
      <c r="J5" s="4" t="s">
        <v>349</v>
      </c>
      <c r="K5" s="4" t="s">
        <v>350</v>
      </c>
      <c r="L5" s="72" t="s">
        <v>351</v>
      </c>
    </row>
    <row r="6" spans="1:13" ht="72" x14ac:dyDescent="0.3">
      <c r="A6" s="43">
        <v>25</v>
      </c>
      <c r="B6" s="43">
        <v>49</v>
      </c>
      <c r="C6" s="44">
        <v>4</v>
      </c>
      <c r="D6" s="45" t="s">
        <v>22</v>
      </c>
      <c r="E6" s="45" t="s">
        <v>273</v>
      </c>
      <c r="F6" s="104" t="s">
        <v>460</v>
      </c>
      <c r="G6" s="47">
        <v>60000</v>
      </c>
      <c r="H6" s="71" t="s">
        <v>348</v>
      </c>
      <c r="I6" s="71" t="s">
        <v>353</v>
      </c>
      <c r="J6" s="4" t="s">
        <v>349</v>
      </c>
      <c r="K6" s="4" t="s">
        <v>350</v>
      </c>
      <c r="L6" s="72" t="s">
        <v>351</v>
      </c>
    </row>
    <row r="7" spans="1:13" ht="72" x14ac:dyDescent="0.3">
      <c r="A7" s="43">
        <v>26</v>
      </c>
      <c r="B7" s="43">
        <v>50</v>
      </c>
      <c r="C7" s="44">
        <v>5</v>
      </c>
      <c r="D7" s="45" t="s">
        <v>274</v>
      </c>
      <c r="E7" s="45" t="s">
        <v>275</v>
      </c>
      <c r="F7" s="104" t="s">
        <v>463</v>
      </c>
      <c r="G7" s="46">
        <v>50000</v>
      </c>
      <c r="H7" s="71" t="s">
        <v>348</v>
      </c>
      <c r="I7" s="71" t="s">
        <v>353</v>
      </c>
      <c r="J7" s="4" t="s">
        <v>349</v>
      </c>
      <c r="K7" s="4" t="s">
        <v>350</v>
      </c>
      <c r="L7" s="72" t="s">
        <v>351</v>
      </c>
    </row>
    <row r="8" spans="1:13" ht="72" x14ac:dyDescent="0.3">
      <c r="A8" s="43">
        <v>23</v>
      </c>
      <c r="B8" s="43">
        <v>60</v>
      </c>
      <c r="C8" s="44">
        <v>6</v>
      </c>
      <c r="D8" s="45" t="s">
        <v>267</v>
      </c>
      <c r="E8" s="45" t="s">
        <v>276</v>
      </c>
      <c r="F8" s="106" t="s">
        <v>458</v>
      </c>
      <c r="G8" s="47">
        <v>10000</v>
      </c>
      <c r="H8" s="71" t="s">
        <v>348</v>
      </c>
      <c r="I8" s="71" t="s">
        <v>353</v>
      </c>
      <c r="J8" s="4" t="s">
        <v>349</v>
      </c>
      <c r="K8" s="4" t="s">
        <v>350</v>
      </c>
      <c r="L8" s="72" t="s">
        <v>351</v>
      </c>
    </row>
    <row r="9" spans="1:13" ht="72" x14ac:dyDescent="0.3">
      <c r="A9" s="43">
        <v>27</v>
      </c>
      <c r="B9" s="43">
        <v>7</v>
      </c>
      <c r="C9" s="44">
        <v>7</v>
      </c>
      <c r="D9" s="45" t="s">
        <v>277</v>
      </c>
      <c r="E9" s="45" t="s">
        <v>278</v>
      </c>
      <c r="F9" s="104" t="s">
        <v>467</v>
      </c>
      <c r="G9" s="47">
        <v>20000</v>
      </c>
      <c r="H9" s="71" t="s">
        <v>348</v>
      </c>
      <c r="I9" s="71" t="s">
        <v>353</v>
      </c>
      <c r="J9" s="4" t="s">
        <v>349</v>
      </c>
      <c r="K9" s="4" t="s">
        <v>350</v>
      </c>
      <c r="L9" s="72" t="s">
        <v>351</v>
      </c>
    </row>
    <row r="10" spans="1:13" ht="72" x14ac:dyDescent="0.3">
      <c r="A10" s="43">
        <v>8</v>
      </c>
      <c r="B10" s="43">
        <v>22</v>
      </c>
      <c r="C10" s="44">
        <v>8</v>
      </c>
      <c r="D10" s="45" t="s">
        <v>279</v>
      </c>
      <c r="E10" s="45" t="s">
        <v>280</v>
      </c>
      <c r="F10" s="104" t="s">
        <v>462</v>
      </c>
      <c r="G10" s="47">
        <v>60000</v>
      </c>
      <c r="H10" s="71" t="s">
        <v>348</v>
      </c>
      <c r="I10" s="71" t="s">
        <v>353</v>
      </c>
      <c r="J10" s="4" t="s">
        <v>349</v>
      </c>
      <c r="K10" s="4" t="s">
        <v>350</v>
      </c>
      <c r="L10" s="72" t="s">
        <v>351</v>
      </c>
    </row>
    <row r="11" spans="1:13" ht="72" x14ac:dyDescent="0.3">
      <c r="A11" s="43">
        <v>34</v>
      </c>
      <c r="B11" s="43">
        <v>27</v>
      </c>
      <c r="C11" s="44">
        <v>9</v>
      </c>
      <c r="D11" s="45" t="s">
        <v>281</v>
      </c>
      <c r="E11" s="45" t="s">
        <v>282</v>
      </c>
      <c r="F11" s="104" t="s">
        <v>465</v>
      </c>
      <c r="G11" s="47">
        <v>25000</v>
      </c>
      <c r="H11" s="71" t="s">
        <v>348</v>
      </c>
      <c r="I11" s="71" t="s">
        <v>353</v>
      </c>
      <c r="J11" s="4" t="s">
        <v>349</v>
      </c>
      <c r="K11" s="4" t="s">
        <v>350</v>
      </c>
      <c r="L11" s="72" t="s">
        <v>351</v>
      </c>
    </row>
    <row r="12" spans="1:13" ht="72" x14ac:dyDescent="0.3">
      <c r="A12" s="43">
        <v>49</v>
      </c>
      <c r="B12" s="43">
        <v>35</v>
      </c>
      <c r="C12" s="44">
        <v>10</v>
      </c>
      <c r="D12" s="45" t="s">
        <v>0</v>
      </c>
      <c r="E12" s="45" t="s">
        <v>283</v>
      </c>
      <c r="F12" s="104" t="s">
        <v>464</v>
      </c>
      <c r="G12" s="47">
        <v>30000</v>
      </c>
      <c r="H12" s="71" t="s">
        <v>348</v>
      </c>
      <c r="I12" s="71" t="s">
        <v>353</v>
      </c>
      <c r="J12" s="4" t="s">
        <v>349</v>
      </c>
      <c r="K12" s="4" t="s">
        <v>350</v>
      </c>
      <c r="L12" s="72" t="s">
        <v>351</v>
      </c>
    </row>
    <row r="13" spans="1:13" ht="72" x14ac:dyDescent="0.3">
      <c r="A13" s="43">
        <v>22</v>
      </c>
      <c r="B13" s="43">
        <v>31</v>
      </c>
      <c r="C13" s="44">
        <v>11</v>
      </c>
      <c r="D13" s="45" t="s">
        <v>284</v>
      </c>
      <c r="E13" s="45" t="s">
        <v>285</v>
      </c>
      <c r="F13" s="104" t="s">
        <v>470</v>
      </c>
      <c r="G13" s="47">
        <v>20000</v>
      </c>
      <c r="H13" s="71" t="s">
        <v>348</v>
      </c>
      <c r="I13" s="71" t="s">
        <v>353</v>
      </c>
      <c r="J13" s="4" t="s">
        <v>349</v>
      </c>
      <c r="K13" s="4" t="s">
        <v>350</v>
      </c>
      <c r="L13" s="72" t="s">
        <v>351</v>
      </c>
    </row>
    <row r="14" spans="1:13" ht="72" x14ac:dyDescent="0.3">
      <c r="A14" s="43">
        <v>51</v>
      </c>
      <c r="B14" s="43">
        <v>37</v>
      </c>
      <c r="C14" s="44">
        <v>12</v>
      </c>
      <c r="D14" s="45" t="s">
        <v>286</v>
      </c>
      <c r="E14" s="45" t="s">
        <v>287</v>
      </c>
      <c r="F14" s="104" t="s">
        <v>480</v>
      </c>
      <c r="G14" s="47">
        <v>10000</v>
      </c>
      <c r="H14" s="71" t="s">
        <v>348</v>
      </c>
      <c r="I14" s="71" t="s">
        <v>353</v>
      </c>
      <c r="J14" s="4" t="s">
        <v>349</v>
      </c>
      <c r="K14" s="4" t="s">
        <v>350</v>
      </c>
      <c r="L14" s="72" t="s">
        <v>351</v>
      </c>
    </row>
    <row r="15" spans="1:13" ht="72" x14ac:dyDescent="0.3">
      <c r="A15" s="43">
        <v>52</v>
      </c>
      <c r="B15" s="43">
        <v>38</v>
      </c>
      <c r="C15" s="44">
        <v>13</v>
      </c>
      <c r="D15" s="45" t="s">
        <v>288</v>
      </c>
      <c r="E15" s="45" t="s">
        <v>289</v>
      </c>
      <c r="F15" s="104" t="s">
        <v>481</v>
      </c>
      <c r="G15" s="47">
        <v>10000</v>
      </c>
      <c r="H15" s="71" t="s">
        <v>348</v>
      </c>
      <c r="I15" s="71" t="s">
        <v>353</v>
      </c>
      <c r="J15" s="4" t="s">
        <v>349</v>
      </c>
      <c r="K15" s="4" t="s">
        <v>350</v>
      </c>
      <c r="L15" s="72" t="s">
        <v>351</v>
      </c>
    </row>
    <row r="16" spans="1:13" ht="72" x14ac:dyDescent="0.3">
      <c r="A16" s="43">
        <v>53</v>
      </c>
      <c r="B16" s="43">
        <v>39</v>
      </c>
      <c r="C16" s="44">
        <v>14</v>
      </c>
      <c r="D16" s="45" t="s">
        <v>240</v>
      </c>
      <c r="E16" s="45" t="s">
        <v>290</v>
      </c>
      <c r="F16" s="104" t="s">
        <v>471</v>
      </c>
      <c r="G16" s="46">
        <v>15000</v>
      </c>
      <c r="H16" s="71" t="s">
        <v>348</v>
      </c>
      <c r="I16" s="71" t="s">
        <v>353</v>
      </c>
      <c r="J16" s="4" t="s">
        <v>349</v>
      </c>
      <c r="K16" s="4" t="s">
        <v>350</v>
      </c>
      <c r="L16" s="72" t="s">
        <v>351</v>
      </c>
    </row>
    <row r="17" spans="1:12" ht="72" x14ac:dyDescent="0.3">
      <c r="A17" s="43">
        <v>31</v>
      </c>
      <c r="B17" s="43">
        <v>45</v>
      </c>
      <c r="C17" s="44">
        <v>15</v>
      </c>
      <c r="D17" s="45" t="s">
        <v>291</v>
      </c>
      <c r="E17" s="45" t="s">
        <v>292</v>
      </c>
      <c r="F17" s="104" t="s">
        <v>466</v>
      </c>
      <c r="G17" s="46">
        <v>20000</v>
      </c>
      <c r="H17" s="71" t="s">
        <v>348</v>
      </c>
      <c r="I17" s="71" t="s">
        <v>353</v>
      </c>
      <c r="J17" s="4" t="s">
        <v>349</v>
      </c>
      <c r="K17" s="4" t="s">
        <v>350</v>
      </c>
      <c r="L17" s="72" t="s">
        <v>351</v>
      </c>
    </row>
    <row r="18" spans="1:12" ht="72" x14ac:dyDescent="0.3">
      <c r="A18" s="43">
        <v>47</v>
      </c>
      <c r="B18" s="43">
        <v>47</v>
      </c>
      <c r="C18" s="44">
        <v>16</v>
      </c>
      <c r="D18" s="45" t="s">
        <v>70</v>
      </c>
      <c r="E18" s="45" t="s">
        <v>293</v>
      </c>
      <c r="F18" s="104" t="s">
        <v>410</v>
      </c>
      <c r="G18" s="46">
        <v>15000</v>
      </c>
      <c r="H18" s="71" t="s">
        <v>348</v>
      </c>
      <c r="I18" s="71" t="s">
        <v>353</v>
      </c>
      <c r="J18" s="4" t="s">
        <v>349</v>
      </c>
      <c r="K18" s="4" t="s">
        <v>350</v>
      </c>
      <c r="L18" s="72" t="s">
        <v>351</v>
      </c>
    </row>
    <row r="19" spans="1:12" ht="72" x14ac:dyDescent="0.3">
      <c r="A19" s="43">
        <v>29</v>
      </c>
      <c r="B19" s="43">
        <v>30</v>
      </c>
      <c r="C19" s="44">
        <v>17</v>
      </c>
      <c r="D19" s="45" t="s">
        <v>271</v>
      </c>
      <c r="E19" s="45" t="s">
        <v>294</v>
      </c>
      <c r="F19" s="106" t="s">
        <v>459</v>
      </c>
      <c r="G19" s="46">
        <v>5000</v>
      </c>
      <c r="H19" s="71" t="s">
        <v>348</v>
      </c>
      <c r="I19" s="71" t="s">
        <v>353</v>
      </c>
      <c r="J19" s="4" t="s">
        <v>349</v>
      </c>
      <c r="K19" s="4" t="s">
        <v>350</v>
      </c>
      <c r="L19" s="72" t="s">
        <v>351</v>
      </c>
    </row>
    <row r="20" spans="1:12" ht="72" x14ac:dyDescent="0.3">
      <c r="A20" s="43">
        <v>11</v>
      </c>
      <c r="B20" s="43">
        <v>58</v>
      </c>
      <c r="C20" s="44">
        <v>18</v>
      </c>
      <c r="D20" s="45" t="s">
        <v>295</v>
      </c>
      <c r="E20" s="45" t="s">
        <v>296</v>
      </c>
      <c r="F20" s="106" t="s">
        <v>482</v>
      </c>
      <c r="G20" s="46">
        <v>10000</v>
      </c>
      <c r="H20" s="71" t="s">
        <v>348</v>
      </c>
      <c r="I20" s="71" t="s">
        <v>353</v>
      </c>
      <c r="J20" s="4" t="s">
        <v>349</v>
      </c>
      <c r="K20" s="4" t="s">
        <v>350</v>
      </c>
      <c r="L20" s="72" t="s">
        <v>351</v>
      </c>
    </row>
    <row r="21" spans="1:12" ht="72" x14ac:dyDescent="0.3">
      <c r="A21" s="43">
        <v>1</v>
      </c>
      <c r="B21" s="43">
        <v>61</v>
      </c>
      <c r="C21" s="44">
        <v>19</v>
      </c>
      <c r="D21" s="45" t="s">
        <v>295</v>
      </c>
      <c r="E21" s="45" t="s">
        <v>297</v>
      </c>
      <c r="F21" s="106" t="s">
        <v>482</v>
      </c>
      <c r="G21" s="46">
        <v>10000</v>
      </c>
      <c r="H21" s="71" t="s">
        <v>348</v>
      </c>
      <c r="I21" s="71" t="s">
        <v>353</v>
      </c>
      <c r="J21" s="4" t="s">
        <v>349</v>
      </c>
      <c r="K21" s="4" t="s">
        <v>350</v>
      </c>
      <c r="L21" s="72" t="s">
        <v>351</v>
      </c>
    </row>
    <row r="22" spans="1:12" ht="72" x14ac:dyDescent="0.3">
      <c r="A22" s="43">
        <v>6</v>
      </c>
      <c r="B22" s="43">
        <v>42</v>
      </c>
      <c r="C22" s="44">
        <v>20</v>
      </c>
      <c r="D22" s="48" t="s">
        <v>298</v>
      </c>
      <c r="E22" s="48" t="s">
        <v>299</v>
      </c>
      <c r="F22" s="104" t="s">
        <v>483</v>
      </c>
      <c r="G22" s="46">
        <v>10000</v>
      </c>
      <c r="H22" s="71" t="s">
        <v>348</v>
      </c>
      <c r="I22" s="71" t="s">
        <v>353</v>
      </c>
      <c r="J22" s="4" t="s">
        <v>349</v>
      </c>
      <c r="K22" s="4" t="s">
        <v>350</v>
      </c>
      <c r="L22" s="72" t="s">
        <v>351</v>
      </c>
    </row>
    <row r="23" spans="1:12" ht="72" x14ac:dyDescent="0.3">
      <c r="A23" s="43">
        <v>30</v>
      </c>
      <c r="B23" s="43">
        <v>44</v>
      </c>
      <c r="C23" s="44">
        <v>21</v>
      </c>
      <c r="D23" s="45" t="s">
        <v>271</v>
      </c>
      <c r="E23" s="45" t="s">
        <v>300</v>
      </c>
      <c r="F23" s="106" t="s">
        <v>459</v>
      </c>
      <c r="G23" s="46">
        <v>5000</v>
      </c>
      <c r="H23" s="71" t="s">
        <v>348</v>
      </c>
      <c r="I23" s="71" t="s">
        <v>353</v>
      </c>
      <c r="J23" s="4" t="s">
        <v>349</v>
      </c>
      <c r="K23" s="4" t="s">
        <v>350</v>
      </c>
      <c r="L23" s="72" t="s">
        <v>351</v>
      </c>
    </row>
    <row r="24" spans="1:12" ht="72" x14ac:dyDescent="0.3">
      <c r="A24" s="43">
        <v>17</v>
      </c>
      <c r="B24" s="43">
        <v>15</v>
      </c>
      <c r="C24" s="44">
        <v>22</v>
      </c>
      <c r="D24" s="45" t="s">
        <v>271</v>
      </c>
      <c r="E24" s="45" t="s">
        <v>301</v>
      </c>
      <c r="F24" s="106" t="s">
        <v>459</v>
      </c>
      <c r="G24" s="46">
        <v>5000</v>
      </c>
      <c r="H24" s="71" t="s">
        <v>348</v>
      </c>
      <c r="I24" s="71" t="s">
        <v>353</v>
      </c>
      <c r="J24" s="4" t="s">
        <v>349</v>
      </c>
      <c r="K24" s="4" t="s">
        <v>350</v>
      </c>
      <c r="L24" s="72" t="s">
        <v>351</v>
      </c>
    </row>
    <row r="25" spans="1:12" ht="72" x14ac:dyDescent="0.3">
      <c r="A25" s="43">
        <v>61</v>
      </c>
      <c r="B25" s="43">
        <v>52</v>
      </c>
      <c r="C25" s="44">
        <v>23</v>
      </c>
      <c r="D25" s="45" t="s">
        <v>271</v>
      </c>
      <c r="E25" s="45" t="s">
        <v>302</v>
      </c>
      <c r="F25" s="106" t="s">
        <v>459</v>
      </c>
      <c r="G25" s="46">
        <v>15000</v>
      </c>
      <c r="H25" s="71" t="s">
        <v>348</v>
      </c>
      <c r="I25" s="71" t="s">
        <v>353</v>
      </c>
      <c r="J25" s="4" t="s">
        <v>349</v>
      </c>
      <c r="K25" s="4" t="s">
        <v>350</v>
      </c>
      <c r="L25" s="72" t="s">
        <v>351</v>
      </c>
    </row>
    <row r="26" spans="1:12" ht="72" x14ac:dyDescent="0.3">
      <c r="A26" s="43">
        <v>9</v>
      </c>
      <c r="B26" s="43">
        <v>28</v>
      </c>
      <c r="C26" s="44">
        <v>24</v>
      </c>
      <c r="D26" s="45" t="s">
        <v>303</v>
      </c>
      <c r="E26" s="45" t="s">
        <v>304</v>
      </c>
      <c r="F26" s="104" t="s">
        <v>475</v>
      </c>
      <c r="G26" s="47">
        <v>10000</v>
      </c>
      <c r="H26" s="71" t="s">
        <v>348</v>
      </c>
      <c r="I26" s="71" t="s">
        <v>353</v>
      </c>
      <c r="J26" s="4" t="s">
        <v>349</v>
      </c>
      <c r="K26" s="4" t="s">
        <v>350</v>
      </c>
      <c r="L26" s="72" t="s">
        <v>351</v>
      </c>
    </row>
    <row r="27" spans="1:12" ht="72" x14ac:dyDescent="0.3">
      <c r="A27" s="43">
        <v>16</v>
      </c>
      <c r="B27" s="43">
        <v>51</v>
      </c>
      <c r="C27" s="44">
        <v>25</v>
      </c>
      <c r="D27" s="45" t="s">
        <v>305</v>
      </c>
      <c r="E27" s="45" t="s">
        <v>306</v>
      </c>
      <c r="F27" s="104" t="s">
        <v>477</v>
      </c>
      <c r="G27" s="46">
        <v>10000</v>
      </c>
      <c r="H27" s="71" t="s">
        <v>348</v>
      </c>
      <c r="I27" s="71" t="s">
        <v>353</v>
      </c>
      <c r="J27" s="4" t="s">
        <v>349</v>
      </c>
      <c r="K27" s="4" t="s">
        <v>350</v>
      </c>
      <c r="L27" s="72" t="s">
        <v>351</v>
      </c>
    </row>
    <row r="28" spans="1:12" ht="72" x14ac:dyDescent="0.3">
      <c r="A28" s="43">
        <v>12</v>
      </c>
      <c r="B28" s="43">
        <v>20</v>
      </c>
      <c r="C28" s="44">
        <v>26</v>
      </c>
      <c r="D28" s="45" t="s">
        <v>307</v>
      </c>
      <c r="E28" s="45" t="s">
        <v>308</v>
      </c>
      <c r="F28" s="104" t="s">
        <v>469</v>
      </c>
      <c r="G28" s="46">
        <v>20000</v>
      </c>
      <c r="H28" s="71" t="s">
        <v>348</v>
      </c>
      <c r="I28" s="71" t="s">
        <v>353</v>
      </c>
      <c r="J28" s="4" t="s">
        <v>349</v>
      </c>
      <c r="K28" s="4" t="s">
        <v>350</v>
      </c>
      <c r="L28" s="72" t="s">
        <v>351</v>
      </c>
    </row>
    <row r="29" spans="1:12" ht="72" x14ac:dyDescent="0.3">
      <c r="A29" s="43">
        <v>33</v>
      </c>
      <c r="B29" s="43">
        <v>46</v>
      </c>
      <c r="C29" s="44">
        <v>27</v>
      </c>
      <c r="D29" s="15" t="s">
        <v>474</v>
      </c>
      <c r="E29" s="45" t="s">
        <v>309</v>
      </c>
      <c r="F29" s="106" t="s">
        <v>398</v>
      </c>
      <c r="G29" s="46">
        <v>10000</v>
      </c>
      <c r="H29" s="71" t="s">
        <v>348</v>
      </c>
      <c r="I29" s="71" t="s">
        <v>353</v>
      </c>
      <c r="J29" s="4" t="s">
        <v>349</v>
      </c>
      <c r="K29" s="4" t="s">
        <v>350</v>
      </c>
      <c r="L29" s="72" t="s">
        <v>351</v>
      </c>
    </row>
    <row r="30" spans="1:12" ht="72" x14ac:dyDescent="0.3">
      <c r="A30" s="43">
        <v>55</v>
      </c>
      <c r="B30" s="43">
        <v>40</v>
      </c>
      <c r="C30" s="44">
        <v>28</v>
      </c>
      <c r="D30" s="45" t="s">
        <v>64</v>
      </c>
      <c r="E30" s="45" t="s">
        <v>310</v>
      </c>
      <c r="F30" s="104" t="s">
        <v>473</v>
      </c>
      <c r="G30" s="46">
        <v>15000</v>
      </c>
      <c r="H30" s="71" t="s">
        <v>348</v>
      </c>
      <c r="I30" s="71" t="s">
        <v>353</v>
      </c>
      <c r="J30" s="4" t="s">
        <v>349</v>
      </c>
      <c r="K30" s="4" t="s">
        <v>350</v>
      </c>
      <c r="L30" s="72" t="s">
        <v>351</v>
      </c>
    </row>
    <row r="31" spans="1:12" ht="72" x14ac:dyDescent="0.3">
      <c r="A31" s="43">
        <v>28</v>
      </c>
      <c r="B31" s="43">
        <v>1</v>
      </c>
      <c r="C31" s="44">
        <v>29</v>
      </c>
      <c r="D31" s="45" t="s">
        <v>311</v>
      </c>
      <c r="E31" s="45" t="s">
        <v>312</v>
      </c>
      <c r="F31" s="106" t="s">
        <v>476</v>
      </c>
      <c r="G31" s="46">
        <v>10000</v>
      </c>
      <c r="H31" s="71" t="s">
        <v>348</v>
      </c>
      <c r="I31" s="71" t="s">
        <v>353</v>
      </c>
      <c r="J31" s="4" t="s">
        <v>349</v>
      </c>
      <c r="K31" s="4" t="s">
        <v>350</v>
      </c>
      <c r="L31" s="72" t="s">
        <v>351</v>
      </c>
    </row>
    <row r="32" spans="1:12" ht="72" x14ac:dyDescent="0.3">
      <c r="A32" s="43">
        <v>54</v>
      </c>
      <c r="B32" s="43">
        <v>55</v>
      </c>
      <c r="C32" s="44">
        <v>30</v>
      </c>
      <c r="D32" s="45" t="s">
        <v>313</v>
      </c>
      <c r="E32" s="45" t="s">
        <v>314</v>
      </c>
      <c r="F32" s="104" t="s">
        <v>478</v>
      </c>
      <c r="G32" s="47">
        <v>10000</v>
      </c>
      <c r="H32" s="71" t="s">
        <v>348</v>
      </c>
      <c r="I32" s="71" t="s">
        <v>353</v>
      </c>
      <c r="J32" s="4" t="s">
        <v>349</v>
      </c>
      <c r="K32" s="4" t="s">
        <v>350</v>
      </c>
      <c r="L32" s="72" t="s">
        <v>351</v>
      </c>
    </row>
    <row r="33" spans="1:12" ht="72" x14ac:dyDescent="0.3">
      <c r="A33" s="43">
        <v>3</v>
      </c>
      <c r="B33" s="43">
        <v>23</v>
      </c>
      <c r="C33" s="44">
        <v>31</v>
      </c>
      <c r="D33" s="45" t="s">
        <v>315</v>
      </c>
      <c r="E33" s="45" t="s">
        <v>316</v>
      </c>
      <c r="F33" s="104" t="s">
        <v>479</v>
      </c>
      <c r="G33" s="46">
        <v>10000</v>
      </c>
      <c r="H33" s="71" t="s">
        <v>348</v>
      </c>
      <c r="I33" s="71" t="s">
        <v>353</v>
      </c>
      <c r="J33" s="4" t="s">
        <v>349</v>
      </c>
      <c r="K33" s="4" t="s">
        <v>350</v>
      </c>
      <c r="L33" s="72" t="s">
        <v>351</v>
      </c>
    </row>
    <row r="34" spans="1:12" ht="72" x14ac:dyDescent="0.3">
      <c r="A34" s="43"/>
      <c r="B34" s="43"/>
      <c r="C34" s="44">
        <v>32</v>
      </c>
      <c r="D34" s="45" t="s">
        <v>317</v>
      </c>
      <c r="E34" s="45" t="s">
        <v>318</v>
      </c>
      <c r="F34" s="104" t="s">
        <v>468</v>
      </c>
      <c r="G34" s="47">
        <v>20000</v>
      </c>
      <c r="H34" s="71" t="s">
        <v>348</v>
      </c>
      <c r="I34" s="71" t="s">
        <v>353</v>
      </c>
      <c r="J34" s="4" t="s">
        <v>349</v>
      </c>
      <c r="K34" s="4" t="s">
        <v>350</v>
      </c>
      <c r="L34" s="72" t="s">
        <v>351</v>
      </c>
    </row>
    <row r="35" spans="1:12" s="61" customFormat="1" ht="72" x14ac:dyDescent="0.3">
      <c r="A35" s="43"/>
      <c r="B35" s="43"/>
      <c r="C35" s="44">
        <v>33</v>
      </c>
      <c r="D35" s="45" t="s">
        <v>319</v>
      </c>
      <c r="E35" s="45" t="s">
        <v>320</v>
      </c>
      <c r="F35" s="104" t="s">
        <v>375</v>
      </c>
      <c r="G35" s="46">
        <v>15000</v>
      </c>
      <c r="H35" s="71" t="s">
        <v>348</v>
      </c>
      <c r="I35" s="71" t="s">
        <v>353</v>
      </c>
      <c r="J35" s="4" t="s">
        <v>349</v>
      </c>
      <c r="K35" s="4" t="s">
        <v>350</v>
      </c>
      <c r="L35" s="72" t="s">
        <v>351</v>
      </c>
    </row>
    <row r="36" spans="1:12" ht="72" x14ac:dyDescent="0.3">
      <c r="A36" s="43"/>
      <c r="B36" s="43"/>
      <c r="C36" s="44">
        <v>34</v>
      </c>
      <c r="D36" s="45" t="s">
        <v>271</v>
      </c>
      <c r="E36" s="45" t="s">
        <v>321</v>
      </c>
      <c r="F36" s="104" t="s">
        <v>459</v>
      </c>
      <c r="G36" s="46">
        <v>5000</v>
      </c>
      <c r="H36" s="71" t="s">
        <v>348</v>
      </c>
      <c r="I36" s="71" t="s">
        <v>353</v>
      </c>
      <c r="J36" s="4" t="s">
        <v>349</v>
      </c>
      <c r="K36" s="4" t="s">
        <v>350</v>
      </c>
      <c r="L36" s="72" t="s">
        <v>351</v>
      </c>
    </row>
    <row r="37" spans="1:12" ht="72" x14ac:dyDescent="0.3">
      <c r="A37" s="43"/>
      <c r="B37" s="43"/>
      <c r="C37" s="44">
        <v>35</v>
      </c>
      <c r="D37" s="45" t="s">
        <v>253</v>
      </c>
      <c r="E37" s="45" t="s">
        <v>322</v>
      </c>
      <c r="F37" s="104" t="s">
        <v>472</v>
      </c>
      <c r="G37" s="47">
        <v>15000</v>
      </c>
      <c r="H37" s="71" t="s">
        <v>348</v>
      </c>
      <c r="I37" s="71" t="s">
        <v>353</v>
      </c>
      <c r="J37" s="4" t="s">
        <v>349</v>
      </c>
      <c r="K37" s="4" t="s">
        <v>350</v>
      </c>
      <c r="L37" s="72" t="s">
        <v>351</v>
      </c>
    </row>
    <row r="38" spans="1:12" s="79" customFormat="1" ht="72" x14ac:dyDescent="0.3">
      <c r="A38" s="76"/>
      <c r="B38" s="76"/>
      <c r="C38" s="77">
        <v>36</v>
      </c>
      <c r="D38" s="48" t="s">
        <v>323</v>
      </c>
      <c r="E38" s="48" t="s">
        <v>324</v>
      </c>
      <c r="F38" s="107"/>
      <c r="G38" s="78">
        <v>10000</v>
      </c>
      <c r="H38" s="71" t="s">
        <v>348</v>
      </c>
      <c r="I38" s="71" t="s">
        <v>353</v>
      </c>
      <c r="J38" s="4" t="s">
        <v>349</v>
      </c>
      <c r="K38" s="4" t="s">
        <v>350</v>
      </c>
      <c r="L38" s="80" t="s">
        <v>351</v>
      </c>
    </row>
    <row r="39" spans="1:12" ht="72" x14ac:dyDescent="0.3">
      <c r="A39" s="43"/>
      <c r="B39" s="43"/>
      <c r="C39" s="44">
        <v>37</v>
      </c>
      <c r="D39" s="45" t="s">
        <v>319</v>
      </c>
      <c r="E39" s="45" t="s">
        <v>325</v>
      </c>
      <c r="F39" s="104" t="s">
        <v>375</v>
      </c>
      <c r="G39" s="47">
        <v>10000</v>
      </c>
      <c r="H39" s="71" t="s">
        <v>348</v>
      </c>
      <c r="I39" s="71" t="s">
        <v>353</v>
      </c>
      <c r="J39" s="4" t="s">
        <v>349</v>
      </c>
      <c r="K39" s="4" t="s">
        <v>350</v>
      </c>
      <c r="L39" s="72" t="s">
        <v>351</v>
      </c>
    </row>
    <row r="40" spans="1:12" x14ac:dyDescent="0.3">
      <c r="D40" s="49"/>
      <c r="E40" s="40"/>
      <c r="G40" s="50">
        <f>SUM(G3:G39)</f>
        <v>850000</v>
      </c>
    </row>
    <row r="41" spans="1:12" x14ac:dyDescent="0.3">
      <c r="D41" s="49"/>
      <c r="E41" s="40"/>
      <c r="G41" s="51"/>
    </row>
    <row r="42" spans="1:12" x14ac:dyDescent="0.3">
      <c r="D42" s="49"/>
      <c r="E42" s="40"/>
    </row>
    <row r="43" spans="1:12" x14ac:dyDescent="0.3">
      <c r="D43" s="49"/>
      <c r="E43" s="40"/>
    </row>
    <row r="44" spans="1:12" x14ac:dyDescent="0.3">
      <c r="D44" s="49"/>
      <c r="E44" s="40"/>
    </row>
    <row r="45" spans="1:12" x14ac:dyDescent="0.3">
      <c r="D45" s="49"/>
      <c r="E45" s="40"/>
    </row>
    <row r="46" spans="1:12" x14ac:dyDescent="0.3">
      <c r="D46" s="49"/>
      <c r="E46" s="40"/>
    </row>
    <row r="47" spans="1:12" x14ac:dyDescent="0.3">
      <c r="D47" s="49"/>
      <c r="E47" s="40"/>
    </row>
    <row r="48" spans="1:12" x14ac:dyDescent="0.3">
      <c r="D48" s="49"/>
      <c r="E48" s="40"/>
    </row>
    <row r="49" spans="4:5" x14ac:dyDescent="0.3">
      <c r="D49" s="49"/>
      <c r="E49" s="40"/>
    </row>
    <row r="50" spans="4:5" x14ac:dyDescent="0.3">
      <c r="D50" s="49"/>
      <c r="E50" s="40"/>
    </row>
    <row r="51" spans="4:5" x14ac:dyDescent="0.3">
      <c r="D51" s="49"/>
      <c r="E51" s="40"/>
    </row>
    <row r="52" spans="4:5" x14ac:dyDescent="0.3">
      <c r="D52" s="49"/>
      <c r="E52" s="40"/>
    </row>
    <row r="53" spans="4:5" x14ac:dyDescent="0.3">
      <c r="D53" s="49"/>
      <c r="E53" s="40"/>
    </row>
    <row r="54" spans="4:5" x14ac:dyDescent="0.3">
      <c r="D54" s="49"/>
      <c r="E54" s="40"/>
    </row>
    <row r="55" spans="4:5" x14ac:dyDescent="0.3">
      <c r="D55" s="49"/>
      <c r="E55" s="40"/>
    </row>
    <row r="56" spans="4:5" x14ac:dyDescent="0.3">
      <c r="D56" s="49"/>
      <c r="E56" s="40"/>
    </row>
    <row r="57" spans="4:5" x14ac:dyDescent="0.3">
      <c r="D57" s="49"/>
      <c r="E57" s="40"/>
    </row>
    <row r="58" spans="4:5" x14ac:dyDescent="0.3">
      <c r="D58" s="49"/>
      <c r="E58" s="40"/>
    </row>
    <row r="59" spans="4:5" x14ac:dyDescent="0.3">
      <c r="D59" s="49"/>
      <c r="E59" s="40"/>
    </row>
    <row r="60" spans="4:5" x14ac:dyDescent="0.3">
      <c r="D60" s="49"/>
      <c r="E60" s="40"/>
    </row>
    <row r="61" spans="4:5" x14ac:dyDescent="0.3">
      <c r="D61" s="49"/>
      <c r="E61" s="40"/>
    </row>
    <row r="62" spans="4:5" x14ac:dyDescent="0.3">
      <c r="D62" s="49"/>
      <c r="E62" s="40"/>
    </row>
    <row r="63" spans="4:5" x14ac:dyDescent="0.3">
      <c r="D63" s="49"/>
      <c r="E63" s="40"/>
    </row>
    <row r="64" spans="4:5" x14ac:dyDescent="0.3">
      <c r="D64" s="49"/>
      <c r="E64" s="40"/>
    </row>
    <row r="65" spans="4:5" x14ac:dyDescent="0.3">
      <c r="D65" s="49"/>
      <c r="E65" s="40"/>
    </row>
    <row r="66" spans="4:5" x14ac:dyDescent="0.3">
      <c r="D66" s="49"/>
      <c r="E66" s="40"/>
    </row>
    <row r="67" spans="4:5" x14ac:dyDescent="0.3">
      <c r="D67" s="49"/>
      <c r="E67" s="40"/>
    </row>
    <row r="68" spans="4:5" x14ac:dyDescent="0.3">
      <c r="D68" s="49"/>
      <c r="E68" s="40"/>
    </row>
    <row r="69" spans="4:5" x14ac:dyDescent="0.3">
      <c r="D69" s="49"/>
      <c r="E69" s="40"/>
    </row>
    <row r="70" spans="4:5" x14ac:dyDescent="0.3">
      <c r="D70" s="49"/>
      <c r="E70" s="40"/>
    </row>
    <row r="71" spans="4:5" x14ac:dyDescent="0.3">
      <c r="D71" s="49"/>
      <c r="E71" s="40"/>
    </row>
    <row r="72" spans="4:5" x14ac:dyDescent="0.3">
      <c r="D72" s="49"/>
      <c r="E72" s="40"/>
    </row>
    <row r="73" spans="4:5" x14ac:dyDescent="0.3">
      <c r="D73" s="49"/>
      <c r="E73" s="40"/>
    </row>
    <row r="74" spans="4:5" x14ac:dyDescent="0.3">
      <c r="D74" s="49"/>
      <c r="E74" s="40"/>
    </row>
    <row r="75" spans="4:5" x14ac:dyDescent="0.3">
      <c r="D75" s="49"/>
      <c r="E75" s="40"/>
    </row>
    <row r="76" spans="4:5" x14ac:dyDescent="0.3">
      <c r="D76" s="49"/>
      <c r="E76" s="40"/>
    </row>
    <row r="77" spans="4:5" x14ac:dyDescent="0.3">
      <c r="D77" s="49"/>
      <c r="E77" s="40"/>
    </row>
    <row r="78" spans="4:5" x14ac:dyDescent="0.3">
      <c r="D78" s="49"/>
      <c r="E78" s="40"/>
    </row>
    <row r="79" spans="4:5" x14ac:dyDescent="0.3">
      <c r="D79" s="49"/>
      <c r="E79" s="40"/>
    </row>
    <row r="80" spans="4:5" x14ac:dyDescent="0.3">
      <c r="D80" s="49"/>
      <c r="E80" s="40"/>
    </row>
    <row r="81" spans="4:5" x14ac:dyDescent="0.3">
      <c r="D81" s="49"/>
      <c r="E81" s="40"/>
    </row>
    <row r="82" spans="4:5" x14ac:dyDescent="0.3">
      <c r="D82" s="49"/>
      <c r="E82" s="40"/>
    </row>
    <row r="83" spans="4:5" x14ac:dyDescent="0.3">
      <c r="D83" s="49"/>
      <c r="E83" s="40"/>
    </row>
    <row r="84" spans="4:5" x14ac:dyDescent="0.3">
      <c r="D84" s="49"/>
      <c r="E84" s="40"/>
    </row>
    <row r="85" spans="4:5" x14ac:dyDescent="0.3">
      <c r="D85" s="49"/>
      <c r="E85" s="40"/>
    </row>
    <row r="86" spans="4:5" x14ac:dyDescent="0.3">
      <c r="D86" s="49"/>
      <c r="E86" s="40"/>
    </row>
    <row r="87" spans="4:5" x14ac:dyDescent="0.3">
      <c r="D87" s="49"/>
      <c r="E87" s="40"/>
    </row>
    <row r="88" spans="4:5" x14ac:dyDescent="0.3">
      <c r="D88" s="49"/>
      <c r="E88" s="40"/>
    </row>
    <row r="89" spans="4:5" x14ac:dyDescent="0.3">
      <c r="D89" s="49"/>
      <c r="E89" s="40"/>
    </row>
    <row r="90" spans="4:5" x14ac:dyDescent="0.3">
      <c r="D90" s="49"/>
      <c r="E90" s="40"/>
    </row>
    <row r="91" spans="4:5" x14ac:dyDescent="0.3">
      <c r="D91" s="49"/>
      <c r="E91" s="40"/>
    </row>
    <row r="92" spans="4:5" x14ac:dyDescent="0.3">
      <c r="D92" s="49"/>
      <c r="E92" s="40"/>
    </row>
    <row r="93" spans="4:5" x14ac:dyDescent="0.3">
      <c r="D93" s="49"/>
      <c r="E93" s="40"/>
    </row>
    <row r="94" spans="4:5" x14ac:dyDescent="0.3">
      <c r="D94" s="49"/>
      <c r="E94" s="40"/>
    </row>
    <row r="95" spans="4:5" x14ac:dyDescent="0.3">
      <c r="D95" s="49"/>
      <c r="E95" s="40"/>
    </row>
    <row r="96" spans="4:5" x14ac:dyDescent="0.3">
      <c r="D96" s="49"/>
      <c r="E96" s="40"/>
    </row>
    <row r="97" spans="4:5" x14ac:dyDescent="0.3">
      <c r="D97" s="49"/>
      <c r="E97" s="40"/>
    </row>
    <row r="98" spans="4:5" x14ac:dyDescent="0.3">
      <c r="D98" s="49"/>
      <c r="E98" s="40"/>
    </row>
    <row r="99" spans="4:5" x14ac:dyDescent="0.3">
      <c r="D99" s="49"/>
      <c r="E99" s="40"/>
    </row>
    <row r="100" spans="4:5" x14ac:dyDescent="0.3">
      <c r="D100" s="49"/>
      <c r="E100" s="40"/>
    </row>
    <row r="101" spans="4:5" x14ac:dyDescent="0.3">
      <c r="D101" s="49"/>
      <c r="E101" s="40"/>
    </row>
    <row r="102" spans="4:5" x14ac:dyDescent="0.3">
      <c r="D102" s="49"/>
      <c r="E102" s="40"/>
    </row>
    <row r="103" spans="4:5" x14ac:dyDescent="0.3">
      <c r="D103" s="49"/>
      <c r="E103" s="40"/>
    </row>
    <row r="104" spans="4:5" x14ac:dyDescent="0.3">
      <c r="D104" s="49"/>
      <c r="E104" s="40"/>
    </row>
  </sheetData>
  <mergeCells count="1">
    <mergeCell ref="B1:L1"/>
  </mergeCells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4" sqref="E4"/>
    </sheetView>
  </sheetViews>
  <sheetFormatPr defaultRowHeight="14.4" x14ac:dyDescent="0.3"/>
  <cols>
    <col min="1" max="1" width="5.33203125" customWidth="1"/>
    <col min="2" max="2" width="32.5546875" customWidth="1"/>
    <col min="3" max="3" width="37.44140625" style="1" customWidth="1"/>
    <col min="4" max="4" width="16.88671875" style="113" customWidth="1"/>
    <col min="5" max="5" width="15.33203125" style="17" customWidth="1"/>
    <col min="6" max="6" width="19.44140625" customWidth="1"/>
    <col min="7" max="7" width="13.88671875" customWidth="1"/>
    <col min="8" max="8" width="16.5546875" customWidth="1"/>
    <col min="9" max="9" width="17.88671875" customWidth="1"/>
    <col min="10" max="10" width="21.21875" customWidth="1"/>
  </cols>
  <sheetData>
    <row r="1" spans="1:28" s="83" customFormat="1" ht="53.4" customHeight="1" x14ac:dyDescent="0.3">
      <c r="A1" s="162" t="s">
        <v>223</v>
      </c>
      <c r="B1" s="163"/>
      <c r="C1" s="163"/>
      <c r="D1" s="163"/>
      <c r="E1" s="163"/>
      <c r="F1" s="163"/>
      <c r="G1" s="163"/>
      <c r="H1" s="163"/>
      <c r="I1" s="163"/>
      <c r="J1" s="16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s="83" customFormat="1" ht="57.6" x14ac:dyDescent="0.3">
      <c r="A2" s="10"/>
      <c r="B2" s="62" t="s">
        <v>219</v>
      </c>
      <c r="C2" s="68" t="s">
        <v>220</v>
      </c>
      <c r="D2" s="68" t="s">
        <v>352</v>
      </c>
      <c r="E2" s="69" t="s">
        <v>221</v>
      </c>
      <c r="F2" s="13" t="s">
        <v>343</v>
      </c>
      <c r="G2" s="13" t="s">
        <v>344</v>
      </c>
      <c r="H2" s="13" t="s">
        <v>345</v>
      </c>
      <c r="I2" s="13" t="s">
        <v>346</v>
      </c>
      <c r="J2" s="13" t="s">
        <v>347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3"/>
      <c r="AB2" s="82"/>
    </row>
    <row r="3" spans="1:28" s="84" customFormat="1" ht="86.4" x14ac:dyDescent="0.3">
      <c r="A3" s="25">
        <v>1</v>
      </c>
      <c r="B3" s="15" t="s">
        <v>120</v>
      </c>
      <c r="C3" s="15" t="s">
        <v>149</v>
      </c>
      <c r="D3" s="114" t="s">
        <v>390</v>
      </c>
      <c r="E3" s="34">
        <v>850000</v>
      </c>
      <c r="F3" s="71" t="s">
        <v>348</v>
      </c>
      <c r="G3" s="71" t="s">
        <v>353</v>
      </c>
      <c r="H3" s="4" t="s">
        <v>349</v>
      </c>
      <c r="I3" s="4" t="s">
        <v>350</v>
      </c>
      <c r="J3" s="72" t="s">
        <v>351</v>
      </c>
    </row>
    <row r="4" spans="1:28" s="84" customFormat="1" ht="86.4" x14ac:dyDescent="0.3">
      <c r="A4" s="25">
        <v>2</v>
      </c>
      <c r="B4" s="15" t="s">
        <v>122</v>
      </c>
      <c r="C4" s="15" t="s">
        <v>156</v>
      </c>
      <c r="D4" s="114" t="s">
        <v>398</v>
      </c>
      <c r="E4" s="34">
        <v>100000</v>
      </c>
      <c r="F4" s="71" t="s">
        <v>348</v>
      </c>
      <c r="G4" s="71" t="s">
        <v>353</v>
      </c>
      <c r="H4" s="4" t="s">
        <v>349</v>
      </c>
      <c r="I4" s="4" t="s">
        <v>350</v>
      </c>
      <c r="J4" s="72" t="s">
        <v>351</v>
      </c>
    </row>
    <row r="5" spans="1:28" s="84" customFormat="1" ht="86.4" x14ac:dyDescent="0.3">
      <c r="A5" s="25">
        <v>3</v>
      </c>
      <c r="B5" s="15" t="s">
        <v>118</v>
      </c>
      <c r="C5" s="15" t="s">
        <v>143</v>
      </c>
      <c r="D5" s="114" t="s">
        <v>443</v>
      </c>
      <c r="E5" s="34">
        <v>140000</v>
      </c>
      <c r="F5" s="71" t="s">
        <v>348</v>
      </c>
      <c r="G5" s="71" t="s">
        <v>353</v>
      </c>
      <c r="H5" s="4" t="s">
        <v>349</v>
      </c>
      <c r="I5" s="4" t="s">
        <v>350</v>
      </c>
      <c r="J5" s="72" t="s">
        <v>351</v>
      </c>
    </row>
    <row r="6" spans="1:28" s="84" customFormat="1" ht="86.4" x14ac:dyDescent="0.3">
      <c r="A6" s="25">
        <v>4</v>
      </c>
      <c r="B6" s="15" t="s">
        <v>128</v>
      </c>
      <c r="C6" s="15" t="s">
        <v>181</v>
      </c>
      <c r="D6" s="114" t="s">
        <v>362</v>
      </c>
      <c r="E6" s="34">
        <v>115000</v>
      </c>
      <c r="F6" s="71" t="s">
        <v>348</v>
      </c>
      <c r="G6" s="71" t="s">
        <v>353</v>
      </c>
      <c r="H6" s="4" t="s">
        <v>349</v>
      </c>
      <c r="I6" s="4" t="s">
        <v>350</v>
      </c>
      <c r="J6" s="72" t="s">
        <v>351</v>
      </c>
    </row>
    <row r="7" spans="1:28" s="84" customFormat="1" ht="86.4" x14ac:dyDescent="0.3">
      <c r="A7" s="25">
        <v>5</v>
      </c>
      <c r="B7" s="15" t="s">
        <v>134</v>
      </c>
      <c r="C7" s="15" t="s">
        <v>211</v>
      </c>
      <c r="D7" s="114" t="s">
        <v>396</v>
      </c>
      <c r="E7" s="34">
        <v>130000</v>
      </c>
      <c r="F7" s="71" t="s">
        <v>348</v>
      </c>
      <c r="G7" s="71" t="s">
        <v>353</v>
      </c>
      <c r="H7" s="4" t="s">
        <v>349</v>
      </c>
      <c r="I7" s="4" t="s">
        <v>350</v>
      </c>
      <c r="J7" s="72" t="s">
        <v>351</v>
      </c>
    </row>
    <row r="8" spans="1:28" s="84" customFormat="1" ht="86.4" x14ac:dyDescent="0.3">
      <c r="A8" s="25">
        <v>6</v>
      </c>
      <c r="B8" s="15" t="s">
        <v>92</v>
      </c>
      <c r="C8" s="15" t="s">
        <v>183</v>
      </c>
      <c r="D8" s="114" t="s">
        <v>407</v>
      </c>
      <c r="E8" s="34">
        <v>30000</v>
      </c>
      <c r="F8" s="71" t="s">
        <v>348</v>
      </c>
      <c r="G8" s="71" t="s">
        <v>353</v>
      </c>
      <c r="H8" s="4" t="s">
        <v>349</v>
      </c>
      <c r="I8" s="4" t="s">
        <v>350</v>
      </c>
      <c r="J8" s="72" t="s">
        <v>351</v>
      </c>
    </row>
    <row r="9" spans="1:28" s="84" customFormat="1" ht="86.4" x14ac:dyDescent="0.3">
      <c r="A9" s="25">
        <v>7</v>
      </c>
      <c r="B9" s="15" t="s">
        <v>132</v>
      </c>
      <c r="C9" s="15" t="s">
        <v>203</v>
      </c>
      <c r="D9" s="114" t="s">
        <v>391</v>
      </c>
      <c r="E9" s="34">
        <v>230000</v>
      </c>
      <c r="F9" s="71" t="s">
        <v>348</v>
      </c>
      <c r="G9" s="71" t="s">
        <v>353</v>
      </c>
      <c r="H9" s="4" t="s">
        <v>349</v>
      </c>
      <c r="I9" s="4" t="s">
        <v>350</v>
      </c>
      <c r="J9" s="72" t="s">
        <v>351</v>
      </c>
    </row>
    <row r="10" spans="1:28" s="84" customFormat="1" ht="86.4" x14ac:dyDescent="0.3">
      <c r="A10" s="25">
        <v>8</v>
      </c>
      <c r="B10" s="15" t="s">
        <v>63</v>
      </c>
      <c r="C10" s="15" t="s">
        <v>141</v>
      </c>
      <c r="D10" s="114" t="s">
        <v>392</v>
      </c>
      <c r="E10" s="34">
        <v>150000</v>
      </c>
      <c r="F10" s="71" t="s">
        <v>348</v>
      </c>
      <c r="G10" s="71" t="s">
        <v>353</v>
      </c>
      <c r="H10" s="4" t="s">
        <v>349</v>
      </c>
      <c r="I10" s="4" t="s">
        <v>350</v>
      </c>
      <c r="J10" s="72" t="s">
        <v>351</v>
      </c>
    </row>
    <row r="11" spans="1:28" s="84" customFormat="1" ht="86.4" x14ac:dyDescent="0.3">
      <c r="A11" s="25">
        <v>9</v>
      </c>
      <c r="B11" s="15" t="s">
        <v>96</v>
      </c>
      <c r="C11" s="15" t="s">
        <v>187</v>
      </c>
      <c r="D11" s="114" t="s">
        <v>397</v>
      </c>
      <c r="E11" s="34">
        <v>130000</v>
      </c>
      <c r="F11" s="71" t="s">
        <v>348</v>
      </c>
      <c r="G11" s="71" t="s">
        <v>353</v>
      </c>
      <c r="H11" s="4" t="s">
        <v>349</v>
      </c>
      <c r="I11" s="4" t="s">
        <v>350</v>
      </c>
      <c r="J11" s="72" t="s">
        <v>351</v>
      </c>
    </row>
    <row r="12" spans="1:28" s="84" customFormat="1" ht="86.4" x14ac:dyDescent="0.3">
      <c r="A12" s="25">
        <v>10</v>
      </c>
      <c r="B12" s="15" t="s">
        <v>136</v>
      </c>
      <c r="C12" s="15" t="s">
        <v>216</v>
      </c>
      <c r="D12" s="114" t="s">
        <v>404</v>
      </c>
      <c r="E12" s="34">
        <v>50000</v>
      </c>
      <c r="F12" s="71" t="s">
        <v>348</v>
      </c>
      <c r="G12" s="71" t="s">
        <v>353</v>
      </c>
      <c r="H12" s="4" t="s">
        <v>349</v>
      </c>
      <c r="I12" s="4" t="s">
        <v>350</v>
      </c>
      <c r="J12" s="72" t="s">
        <v>351</v>
      </c>
    </row>
    <row r="13" spans="1:28" s="84" customFormat="1" ht="86.4" x14ac:dyDescent="0.3">
      <c r="A13" s="25">
        <v>11</v>
      </c>
      <c r="B13" s="15" t="s">
        <v>125</v>
      </c>
      <c r="C13" s="15" t="s">
        <v>164</v>
      </c>
      <c r="D13" s="114" t="s">
        <v>400</v>
      </c>
      <c r="E13" s="34">
        <v>95000</v>
      </c>
      <c r="F13" s="71" t="s">
        <v>348</v>
      </c>
      <c r="G13" s="71" t="s">
        <v>353</v>
      </c>
      <c r="H13" s="4" t="s">
        <v>349</v>
      </c>
      <c r="I13" s="4" t="s">
        <v>350</v>
      </c>
      <c r="J13" s="72" t="s">
        <v>351</v>
      </c>
    </row>
    <row r="14" spans="1:28" s="84" customFormat="1" ht="86.4" x14ac:dyDescent="0.3">
      <c r="A14" s="25">
        <v>12</v>
      </c>
      <c r="B14" s="15" t="s">
        <v>76</v>
      </c>
      <c r="C14" s="15" t="s">
        <v>158</v>
      </c>
      <c r="D14" s="114" t="s">
        <v>401</v>
      </c>
      <c r="E14" s="34">
        <v>80000</v>
      </c>
      <c r="F14" s="71" t="s">
        <v>348</v>
      </c>
      <c r="G14" s="71" t="s">
        <v>353</v>
      </c>
      <c r="H14" s="4" t="s">
        <v>349</v>
      </c>
      <c r="I14" s="4" t="s">
        <v>350</v>
      </c>
      <c r="J14" s="72" t="s">
        <v>351</v>
      </c>
    </row>
    <row r="15" spans="1:28" s="84" customFormat="1" ht="86.4" x14ac:dyDescent="0.3">
      <c r="A15" s="25">
        <v>13</v>
      </c>
      <c r="B15" s="15" t="s">
        <v>88</v>
      </c>
      <c r="C15" s="15" t="s">
        <v>178</v>
      </c>
      <c r="D15" s="114" t="s">
        <v>399</v>
      </c>
      <c r="E15" s="34">
        <v>100000</v>
      </c>
      <c r="F15" s="71" t="s">
        <v>348</v>
      </c>
      <c r="G15" s="71" t="s">
        <v>353</v>
      </c>
      <c r="H15" s="4" t="s">
        <v>349</v>
      </c>
      <c r="I15" s="4" t="s">
        <v>350</v>
      </c>
      <c r="J15" s="72" t="s">
        <v>351</v>
      </c>
    </row>
    <row r="16" spans="1:28" s="84" customFormat="1" ht="86.4" x14ac:dyDescent="0.3">
      <c r="A16" s="25">
        <v>14</v>
      </c>
      <c r="B16" s="15" t="s">
        <v>106</v>
      </c>
      <c r="C16" s="15" t="s">
        <v>200</v>
      </c>
      <c r="D16" s="114" t="s">
        <v>395</v>
      </c>
      <c r="E16" s="34">
        <v>140000</v>
      </c>
      <c r="F16" s="71" t="s">
        <v>348</v>
      </c>
      <c r="G16" s="71" t="s">
        <v>353</v>
      </c>
      <c r="H16" s="4" t="s">
        <v>349</v>
      </c>
      <c r="I16" s="4" t="s">
        <v>350</v>
      </c>
      <c r="J16" s="72" t="s">
        <v>351</v>
      </c>
    </row>
    <row r="17" spans="1:10" s="84" customFormat="1" ht="86.4" x14ac:dyDescent="0.3">
      <c r="A17" s="25">
        <v>15</v>
      </c>
      <c r="B17" s="15" t="s">
        <v>99</v>
      </c>
      <c r="C17" s="15" t="s">
        <v>190</v>
      </c>
      <c r="D17" s="114" t="s">
        <v>403</v>
      </c>
      <c r="E17" s="34">
        <v>70000</v>
      </c>
      <c r="F17" s="71" t="s">
        <v>348</v>
      </c>
      <c r="G17" s="71" t="s">
        <v>353</v>
      </c>
      <c r="H17" s="4" t="s">
        <v>349</v>
      </c>
      <c r="I17" s="4" t="s">
        <v>350</v>
      </c>
      <c r="J17" s="72" t="s">
        <v>351</v>
      </c>
    </row>
    <row r="18" spans="1:10" s="84" customFormat="1" ht="86.4" x14ac:dyDescent="0.3">
      <c r="A18" s="25">
        <v>16</v>
      </c>
      <c r="B18" s="15" t="s">
        <v>82</v>
      </c>
      <c r="C18" s="15" t="s">
        <v>169</v>
      </c>
      <c r="D18" s="114" t="s">
        <v>444</v>
      </c>
      <c r="E18" s="34">
        <v>40000</v>
      </c>
      <c r="F18" s="71" t="s">
        <v>348</v>
      </c>
      <c r="G18" s="71" t="s">
        <v>353</v>
      </c>
      <c r="H18" s="4" t="s">
        <v>349</v>
      </c>
      <c r="I18" s="4" t="s">
        <v>350</v>
      </c>
      <c r="J18" s="72" t="s">
        <v>351</v>
      </c>
    </row>
    <row r="19" spans="1:10" s="84" customFormat="1" ht="86.4" x14ac:dyDescent="0.3">
      <c r="A19" s="25">
        <v>17</v>
      </c>
      <c r="B19" s="15" t="s">
        <v>89</v>
      </c>
      <c r="C19" s="15" t="s">
        <v>179</v>
      </c>
      <c r="D19" s="114" t="s">
        <v>445</v>
      </c>
      <c r="E19" s="34">
        <v>30000</v>
      </c>
      <c r="F19" s="71" t="s">
        <v>348</v>
      </c>
      <c r="G19" s="71" t="s">
        <v>353</v>
      </c>
      <c r="H19" s="4" t="s">
        <v>349</v>
      </c>
      <c r="I19" s="4" t="s">
        <v>350</v>
      </c>
      <c r="J19" s="72" t="s">
        <v>351</v>
      </c>
    </row>
    <row r="20" spans="1:10" s="84" customFormat="1" ht="86.4" x14ac:dyDescent="0.3">
      <c r="A20" s="25">
        <v>18</v>
      </c>
      <c r="B20" s="15" t="s">
        <v>131</v>
      </c>
      <c r="C20" s="15" t="s">
        <v>196</v>
      </c>
      <c r="D20" s="114">
        <v>90006670930</v>
      </c>
      <c r="E20" s="34">
        <v>30000</v>
      </c>
      <c r="F20" s="71" t="s">
        <v>348</v>
      </c>
      <c r="G20" s="71" t="s">
        <v>353</v>
      </c>
      <c r="H20" s="4" t="s">
        <v>349</v>
      </c>
      <c r="I20" s="4" t="s">
        <v>350</v>
      </c>
      <c r="J20" s="72" t="s">
        <v>351</v>
      </c>
    </row>
    <row r="21" spans="1:10" s="84" customFormat="1" ht="86.4" x14ac:dyDescent="0.3">
      <c r="A21" s="25">
        <v>19</v>
      </c>
      <c r="B21" s="15" t="s">
        <v>116</v>
      </c>
      <c r="C21" s="15" t="s">
        <v>142</v>
      </c>
      <c r="D21" s="114" t="s">
        <v>414</v>
      </c>
      <c r="E21" s="34">
        <v>15000</v>
      </c>
      <c r="F21" s="71" t="s">
        <v>348</v>
      </c>
      <c r="G21" s="71" t="s">
        <v>353</v>
      </c>
      <c r="H21" s="4" t="s">
        <v>349</v>
      </c>
      <c r="I21" s="4" t="s">
        <v>350</v>
      </c>
      <c r="J21" s="72" t="s">
        <v>351</v>
      </c>
    </row>
    <row r="22" spans="1:10" s="84" customFormat="1" ht="86.4" x14ac:dyDescent="0.3">
      <c r="A22" s="25">
        <v>20</v>
      </c>
      <c r="B22" s="15" t="s">
        <v>133</v>
      </c>
      <c r="C22" s="15" t="s">
        <v>206</v>
      </c>
      <c r="D22" s="114" t="s">
        <v>451</v>
      </c>
      <c r="E22" s="34">
        <v>10000</v>
      </c>
      <c r="F22" s="71" t="s">
        <v>348</v>
      </c>
      <c r="G22" s="71" t="s">
        <v>353</v>
      </c>
      <c r="H22" s="4" t="s">
        <v>349</v>
      </c>
      <c r="I22" s="4" t="s">
        <v>350</v>
      </c>
      <c r="J22" s="72" t="s">
        <v>351</v>
      </c>
    </row>
    <row r="23" spans="1:10" s="84" customFormat="1" ht="86.4" x14ac:dyDescent="0.3">
      <c r="A23" s="25">
        <v>21</v>
      </c>
      <c r="B23" s="15" t="s">
        <v>93</v>
      </c>
      <c r="C23" s="15" t="s">
        <v>184</v>
      </c>
      <c r="D23" s="114" t="s">
        <v>402</v>
      </c>
      <c r="E23" s="34">
        <v>80000</v>
      </c>
      <c r="F23" s="71" t="s">
        <v>348</v>
      </c>
      <c r="G23" s="71" t="s">
        <v>353</v>
      </c>
      <c r="H23" s="4" t="s">
        <v>349</v>
      </c>
      <c r="I23" s="4" t="s">
        <v>350</v>
      </c>
      <c r="J23" s="72" t="s">
        <v>351</v>
      </c>
    </row>
    <row r="24" spans="1:10" s="84" customFormat="1" ht="86.4" x14ac:dyDescent="0.3">
      <c r="A24" s="25">
        <v>22</v>
      </c>
      <c r="B24" s="15" t="s">
        <v>126</v>
      </c>
      <c r="C24" s="15" t="s">
        <v>166</v>
      </c>
      <c r="D24" s="114" t="s">
        <v>393</v>
      </c>
      <c r="E24" s="34">
        <v>150000</v>
      </c>
      <c r="F24" s="71" t="s">
        <v>348</v>
      </c>
      <c r="G24" s="71" t="s">
        <v>353</v>
      </c>
      <c r="H24" s="4" t="s">
        <v>349</v>
      </c>
      <c r="I24" s="4" t="s">
        <v>350</v>
      </c>
      <c r="J24" s="72" t="s">
        <v>351</v>
      </c>
    </row>
    <row r="25" spans="1:10" s="84" customFormat="1" ht="86.4" x14ac:dyDescent="0.3">
      <c r="A25" s="25">
        <v>23</v>
      </c>
      <c r="B25" s="15" t="s">
        <v>130</v>
      </c>
      <c r="C25" s="15" t="s">
        <v>230</v>
      </c>
      <c r="D25" s="114" t="s">
        <v>409</v>
      </c>
      <c r="E25" s="34">
        <v>25000</v>
      </c>
      <c r="F25" s="71" t="s">
        <v>348</v>
      </c>
      <c r="G25" s="71" t="s">
        <v>353</v>
      </c>
      <c r="H25" s="4" t="s">
        <v>349</v>
      </c>
      <c r="I25" s="4" t="s">
        <v>350</v>
      </c>
      <c r="J25" s="72" t="s">
        <v>351</v>
      </c>
    </row>
    <row r="26" spans="1:10" s="84" customFormat="1" ht="86.4" x14ac:dyDescent="0.3">
      <c r="A26" s="25">
        <v>24</v>
      </c>
      <c r="B26" s="15" t="s">
        <v>80</v>
      </c>
      <c r="C26" s="15" t="s">
        <v>165</v>
      </c>
      <c r="D26" s="114" t="s">
        <v>453</v>
      </c>
      <c r="E26" s="34">
        <v>15000</v>
      </c>
      <c r="F26" s="71" t="s">
        <v>348</v>
      </c>
      <c r="G26" s="71" t="s">
        <v>353</v>
      </c>
      <c r="H26" s="4" t="s">
        <v>349</v>
      </c>
      <c r="I26" s="4" t="s">
        <v>350</v>
      </c>
      <c r="J26" s="72" t="s">
        <v>351</v>
      </c>
    </row>
    <row r="27" spans="1:10" s="84" customFormat="1" ht="86.4" x14ac:dyDescent="0.3">
      <c r="A27" s="25">
        <v>25</v>
      </c>
      <c r="B27" s="15" t="s">
        <v>97</v>
      </c>
      <c r="C27" s="15" t="s">
        <v>188</v>
      </c>
      <c r="D27" s="114" t="s">
        <v>413</v>
      </c>
      <c r="E27" s="34">
        <v>20000</v>
      </c>
      <c r="F27" s="71" t="s">
        <v>348</v>
      </c>
      <c r="G27" s="71" t="s">
        <v>353</v>
      </c>
      <c r="H27" s="4" t="s">
        <v>349</v>
      </c>
      <c r="I27" s="4" t="s">
        <v>350</v>
      </c>
      <c r="J27" s="72" t="s">
        <v>351</v>
      </c>
    </row>
    <row r="28" spans="1:10" s="84" customFormat="1" ht="86.4" x14ac:dyDescent="0.3">
      <c r="A28" s="25">
        <v>26</v>
      </c>
      <c r="B28" s="15" t="s">
        <v>104</v>
      </c>
      <c r="C28" s="15" t="s">
        <v>197</v>
      </c>
      <c r="D28" s="114" t="s">
        <v>394</v>
      </c>
      <c r="E28" s="34">
        <v>15000</v>
      </c>
      <c r="F28" s="71" t="s">
        <v>348</v>
      </c>
      <c r="G28" s="71" t="s">
        <v>353</v>
      </c>
      <c r="H28" s="4" t="s">
        <v>349</v>
      </c>
      <c r="I28" s="4" t="s">
        <v>350</v>
      </c>
      <c r="J28" s="72" t="s">
        <v>351</v>
      </c>
    </row>
    <row r="29" spans="1:10" s="84" customFormat="1" ht="86.4" x14ac:dyDescent="0.3">
      <c r="A29" s="25">
        <v>27</v>
      </c>
      <c r="B29" s="15" t="s">
        <v>100</v>
      </c>
      <c r="C29" s="15" t="s">
        <v>191</v>
      </c>
      <c r="D29" s="114" t="s">
        <v>439</v>
      </c>
      <c r="E29" s="34">
        <v>10000</v>
      </c>
      <c r="F29" s="71" t="s">
        <v>348</v>
      </c>
      <c r="G29" s="71" t="s">
        <v>353</v>
      </c>
      <c r="H29" s="4" t="s">
        <v>349</v>
      </c>
      <c r="I29" s="4" t="s">
        <v>350</v>
      </c>
      <c r="J29" s="72" t="s">
        <v>351</v>
      </c>
    </row>
    <row r="30" spans="1:10" s="84" customFormat="1" ht="86.4" x14ac:dyDescent="0.3">
      <c r="A30" s="25">
        <v>28</v>
      </c>
      <c r="B30" s="15" t="s">
        <v>103</v>
      </c>
      <c r="C30" s="15" t="s">
        <v>195</v>
      </c>
      <c r="D30" s="114" t="s">
        <v>405</v>
      </c>
      <c r="E30" s="34">
        <v>40000</v>
      </c>
      <c r="F30" s="71" t="s">
        <v>348</v>
      </c>
      <c r="G30" s="71" t="s">
        <v>353</v>
      </c>
      <c r="H30" s="4" t="s">
        <v>349</v>
      </c>
      <c r="I30" s="4" t="s">
        <v>350</v>
      </c>
      <c r="J30" s="72" t="s">
        <v>351</v>
      </c>
    </row>
    <row r="31" spans="1:10" s="84" customFormat="1" ht="86.4" x14ac:dyDescent="0.3">
      <c r="A31" s="25">
        <v>29</v>
      </c>
      <c r="B31" s="15" t="s">
        <v>127</v>
      </c>
      <c r="C31" s="15" t="s">
        <v>168</v>
      </c>
      <c r="D31" s="114" t="s">
        <v>419</v>
      </c>
      <c r="E31" s="34">
        <v>15000</v>
      </c>
      <c r="F31" s="71" t="s">
        <v>348</v>
      </c>
      <c r="G31" s="71" t="s">
        <v>353</v>
      </c>
      <c r="H31" s="4" t="s">
        <v>349</v>
      </c>
      <c r="I31" s="4" t="s">
        <v>350</v>
      </c>
      <c r="J31" s="72" t="s">
        <v>351</v>
      </c>
    </row>
    <row r="32" spans="1:10" s="84" customFormat="1" ht="86.4" x14ac:dyDescent="0.3">
      <c r="A32" s="25">
        <v>30</v>
      </c>
      <c r="B32" s="15" t="s">
        <v>105</v>
      </c>
      <c r="C32" s="15" t="s">
        <v>198</v>
      </c>
      <c r="D32" s="114" t="s">
        <v>448</v>
      </c>
      <c r="E32" s="34">
        <v>10000</v>
      </c>
      <c r="F32" s="71" t="s">
        <v>348</v>
      </c>
      <c r="G32" s="71" t="s">
        <v>353</v>
      </c>
      <c r="H32" s="4" t="s">
        <v>349</v>
      </c>
      <c r="I32" s="4" t="s">
        <v>350</v>
      </c>
      <c r="J32" s="72" t="s">
        <v>351</v>
      </c>
    </row>
    <row r="33" spans="1:10" s="84" customFormat="1" ht="86.4" x14ac:dyDescent="0.3">
      <c r="A33" s="25">
        <v>31</v>
      </c>
      <c r="B33" s="15" t="s">
        <v>91</v>
      </c>
      <c r="C33" s="15" t="s">
        <v>182</v>
      </c>
      <c r="D33" s="114">
        <v>3290551553</v>
      </c>
      <c r="E33" s="34">
        <v>50000</v>
      </c>
      <c r="F33" s="71" t="s">
        <v>348</v>
      </c>
      <c r="G33" s="71" t="s">
        <v>353</v>
      </c>
      <c r="H33" s="4" t="s">
        <v>349</v>
      </c>
      <c r="I33" s="4" t="s">
        <v>350</v>
      </c>
      <c r="J33" s="72" t="s">
        <v>351</v>
      </c>
    </row>
    <row r="34" spans="1:10" s="84" customFormat="1" ht="86.4" x14ac:dyDescent="0.3">
      <c r="A34" s="25">
        <v>32</v>
      </c>
      <c r="B34" s="15" t="s">
        <v>65</v>
      </c>
      <c r="C34" s="15" t="s">
        <v>144</v>
      </c>
      <c r="D34" s="114" t="s">
        <v>406</v>
      </c>
      <c r="E34" s="34">
        <v>35000</v>
      </c>
      <c r="F34" s="71" t="s">
        <v>348</v>
      </c>
      <c r="G34" s="71" t="s">
        <v>353</v>
      </c>
      <c r="H34" s="4" t="s">
        <v>349</v>
      </c>
      <c r="I34" s="4" t="s">
        <v>350</v>
      </c>
      <c r="J34" s="72" t="s">
        <v>351</v>
      </c>
    </row>
    <row r="35" spans="1:10" s="84" customFormat="1" ht="86.4" x14ac:dyDescent="0.3">
      <c r="A35" s="25">
        <v>33</v>
      </c>
      <c r="B35" s="15" t="s">
        <v>73</v>
      </c>
      <c r="C35" s="15" t="s">
        <v>154</v>
      </c>
      <c r="D35" s="114" t="s">
        <v>446</v>
      </c>
      <c r="E35" s="34">
        <v>25000</v>
      </c>
      <c r="F35" s="71" t="s">
        <v>348</v>
      </c>
      <c r="G35" s="71" t="s">
        <v>353</v>
      </c>
      <c r="H35" s="4" t="s">
        <v>349</v>
      </c>
      <c r="I35" s="4" t="s">
        <v>350</v>
      </c>
      <c r="J35" s="72" t="s">
        <v>351</v>
      </c>
    </row>
    <row r="36" spans="1:10" s="84" customFormat="1" ht="86.4" x14ac:dyDescent="0.3">
      <c r="A36" s="25">
        <v>34</v>
      </c>
      <c r="B36" s="15" t="s">
        <v>74</v>
      </c>
      <c r="C36" s="15" t="s">
        <v>155</v>
      </c>
      <c r="D36" s="114" t="s">
        <v>408</v>
      </c>
      <c r="E36" s="34">
        <v>25000</v>
      </c>
      <c r="F36" s="71" t="s">
        <v>348</v>
      </c>
      <c r="G36" s="71" t="s">
        <v>353</v>
      </c>
      <c r="H36" s="4" t="s">
        <v>349</v>
      </c>
      <c r="I36" s="4" t="s">
        <v>350</v>
      </c>
      <c r="J36" s="72" t="s">
        <v>351</v>
      </c>
    </row>
    <row r="37" spans="1:10" s="84" customFormat="1" ht="86.4" x14ac:dyDescent="0.3">
      <c r="A37" s="25">
        <v>35</v>
      </c>
      <c r="B37" s="15" t="s">
        <v>70</v>
      </c>
      <c r="C37" s="15" t="s">
        <v>202</v>
      </c>
      <c r="D37" s="114" t="s">
        <v>410</v>
      </c>
      <c r="E37" s="34">
        <v>20000</v>
      </c>
      <c r="F37" s="71" t="s">
        <v>348</v>
      </c>
      <c r="G37" s="71" t="s">
        <v>353</v>
      </c>
      <c r="H37" s="4" t="s">
        <v>349</v>
      </c>
      <c r="I37" s="4" t="s">
        <v>350</v>
      </c>
      <c r="J37" s="72" t="s">
        <v>351</v>
      </c>
    </row>
    <row r="38" spans="1:10" s="84" customFormat="1" ht="86.4" x14ac:dyDescent="0.3">
      <c r="A38" s="25">
        <v>36</v>
      </c>
      <c r="B38" s="15" t="s">
        <v>68</v>
      </c>
      <c r="C38" s="15" t="s">
        <v>147</v>
      </c>
      <c r="D38" s="114" t="s">
        <v>450</v>
      </c>
      <c r="E38" s="34">
        <v>15000</v>
      </c>
      <c r="F38" s="71" t="s">
        <v>348</v>
      </c>
      <c r="G38" s="71" t="s">
        <v>353</v>
      </c>
      <c r="H38" s="4" t="s">
        <v>349</v>
      </c>
      <c r="I38" s="4" t="s">
        <v>350</v>
      </c>
      <c r="J38" s="72" t="s">
        <v>351</v>
      </c>
    </row>
    <row r="39" spans="1:10" s="84" customFormat="1" ht="86.4" x14ac:dyDescent="0.3">
      <c r="A39" s="25">
        <v>37</v>
      </c>
      <c r="B39" s="15" t="s">
        <v>69</v>
      </c>
      <c r="C39" s="15" t="s">
        <v>148</v>
      </c>
      <c r="D39" s="114" t="s">
        <v>416</v>
      </c>
      <c r="E39" s="34">
        <v>15000</v>
      </c>
      <c r="F39" s="71" t="s">
        <v>348</v>
      </c>
      <c r="G39" s="71" t="s">
        <v>353</v>
      </c>
      <c r="H39" s="4" t="s">
        <v>349</v>
      </c>
      <c r="I39" s="4" t="s">
        <v>350</v>
      </c>
      <c r="J39" s="72" t="s">
        <v>351</v>
      </c>
    </row>
    <row r="40" spans="1:10" s="84" customFormat="1" ht="86.4" x14ac:dyDescent="0.3">
      <c r="A40" s="25">
        <v>38</v>
      </c>
      <c r="B40" s="15" t="s">
        <v>87</v>
      </c>
      <c r="C40" s="15" t="s">
        <v>177</v>
      </c>
      <c r="D40" s="114" t="s">
        <v>420</v>
      </c>
      <c r="E40" s="34">
        <v>15000</v>
      </c>
      <c r="F40" s="71" t="s">
        <v>348</v>
      </c>
      <c r="G40" s="71" t="s">
        <v>353</v>
      </c>
      <c r="H40" s="4" t="s">
        <v>349</v>
      </c>
      <c r="I40" s="4" t="s">
        <v>350</v>
      </c>
      <c r="J40" s="72" t="s">
        <v>351</v>
      </c>
    </row>
    <row r="41" spans="1:10" s="84" customFormat="1" ht="86.4" x14ac:dyDescent="0.3">
      <c r="A41" s="25">
        <v>39</v>
      </c>
      <c r="B41" s="15" t="s">
        <v>112</v>
      </c>
      <c r="C41" s="15" t="s">
        <v>210</v>
      </c>
      <c r="D41" s="114" t="s">
        <v>425</v>
      </c>
      <c r="E41" s="34">
        <v>10000</v>
      </c>
      <c r="F41" s="71" t="s">
        <v>348</v>
      </c>
      <c r="G41" s="71" t="s">
        <v>353</v>
      </c>
      <c r="H41" s="4" t="s">
        <v>349</v>
      </c>
      <c r="I41" s="4" t="s">
        <v>350</v>
      </c>
      <c r="J41" s="72" t="s">
        <v>351</v>
      </c>
    </row>
    <row r="42" spans="1:10" s="84" customFormat="1" ht="86.4" x14ac:dyDescent="0.3">
      <c r="A42" s="25">
        <v>40</v>
      </c>
      <c r="B42" s="15" t="s">
        <v>113</v>
      </c>
      <c r="C42" s="15" t="s">
        <v>212</v>
      </c>
      <c r="D42" s="114" t="s">
        <v>426</v>
      </c>
      <c r="E42" s="34">
        <v>10000</v>
      </c>
      <c r="F42" s="71" t="s">
        <v>348</v>
      </c>
      <c r="G42" s="71" t="s">
        <v>353</v>
      </c>
      <c r="H42" s="4" t="s">
        <v>349</v>
      </c>
      <c r="I42" s="4" t="s">
        <v>350</v>
      </c>
      <c r="J42" s="72" t="s">
        <v>351</v>
      </c>
    </row>
    <row r="43" spans="1:10" s="84" customFormat="1" ht="86.4" x14ac:dyDescent="0.3">
      <c r="A43" s="25">
        <v>41</v>
      </c>
      <c r="B43" s="15" t="s">
        <v>115</v>
      </c>
      <c r="C43" s="15" t="s">
        <v>214</v>
      </c>
      <c r="D43" s="114" t="s">
        <v>454</v>
      </c>
      <c r="E43" s="34">
        <v>10000</v>
      </c>
      <c r="F43" s="71" t="s">
        <v>348</v>
      </c>
      <c r="G43" s="71" t="s">
        <v>353</v>
      </c>
      <c r="H43" s="4" t="s">
        <v>349</v>
      </c>
      <c r="I43" s="4" t="s">
        <v>350</v>
      </c>
      <c r="J43" s="72" t="s">
        <v>351</v>
      </c>
    </row>
    <row r="44" spans="1:10" s="84" customFormat="1" ht="86.4" x14ac:dyDescent="0.3">
      <c r="A44" s="25">
        <v>42</v>
      </c>
      <c r="B44" s="15" t="s">
        <v>81</v>
      </c>
      <c r="C44" s="15" t="s">
        <v>167</v>
      </c>
      <c r="D44" s="114" t="s">
        <v>418</v>
      </c>
      <c r="E44" s="36">
        <v>15000</v>
      </c>
      <c r="F44" s="71" t="s">
        <v>348</v>
      </c>
      <c r="G44" s="71" t="s">
        <v>353</v>
      </c>
      <c r="H44" s="4" t="s">
        <v>349</v>
      </c>
      <c r="I44" s="4" t="s">
        <v>350</v>
      </c>
      <c r="J44" s="72" t="s">
        <v>351</v>
      </c>
    </row>
    <row r="45" spans="1:10" s="84" customFormat="1" ht="86.4" x14ac:dyDescent="0.3">
      <c r="A45" s="25">
        <v>43</v>
      </c>
      <c r="B45" s="15" t="s">
        <v>72</v>
      </c>
      <c r="C45" s="15" t="s">
        <v>153</v>
      </c>
      <c r="D45" s="114" t="s">
        <v>454</v>
      </c>
      <c r="E45" s="34">
        <v>10000</v>
      </c>
      <c r="F45" s="71" t="s">
        <v>348</v>
      </c>
      <c r="G45" s="71" t="s">
        <v>353</v>
      </c>
      <c r="H45" s="4" t="s">
        <v>349</v>
      </c>
      <c r="I45" s="4" t="s">
        <v>350</v>
      </c>
      <c r="J45" s="72" t="s">
        <v>351</v>
      </c>
    </row>
    <row r="46" spans="1:10" s="84" customFormat="1" ht="86.4" x14ac:dyDescent="0.3">
      <c r="A46" s="25">
        <v>44</v>
      </c>
      <c r="B46" s="15" t="s">
        <v>108</v>
      </c>
      <c r="C46" s="15" t="s">
        <v>207</v>
      </c>
      <c r="D46" s="114" t="s">
        <v>423</v>
      </c>
      <c r="E46" s="34">
        <v>10000</v>
      </c>
      <c r="F46" s="71" t="s">
        <v>348</v>
      </c>
      <c r="G46" s="71" t="s">
        <v>353</v>
      </c>
      <c r="H46" s="4" t="s">
        <v>349</v>
      </c>
      <c r="I46" s="4" t="s">
        <v>350</v>
      </c>
      <c r="J46" s="72" t="s">
        <v>351</v>
      </c>
    </row>
    <row r="47" spans="1:10" s="84" customFormat="1" ht="86.4" x14ac:dyDescent="0.3">
      <c r="A47" s="25">
        <v>45</v>
      </c>
      <c r="B47" s="15" t="s">
        <v>111</v>
      </c>
      <c r="C47" s="15" t="s">
        <v>209</v>
      </c>
      <c r="D47" s="114" t="s">
        <v>424</v>
      </c>
      <c r="E47" s="34">
        <v>10000</v>
      </c>
      <c r="F47" s="71" t="s">
        <v>348</v>
      </c>
      <c r="G47" s="71" t="s">
        <v>353</v>
      </c>
      <c r="H47" s="4" t="s">
        <v>349</v>
      </c>
      <c r="I47" s="4" t="s">
        <v>350</v>
      </c>
      <c r="J47" s="72" t="s">
        <v>351</v>
      </c>
    </row>
    <row r="48" spans="1:10" s="84" customFormat="1" ht="86.4" x14ac:dyDescent="0.3">
      <c r="A48" s="25">
        <v>46</v>
      </c>
      <c r="B48" s="15" t="s">
        <v>135</v>
      </c>
      <c r="C48" s="15" t="s">
        <v>215</v>
      </c>
      <c r="D48" s="114" t="s">
        <v>428</v>
      </c>
      <c r="E48" s="34">
        <v>10000</v>
      </c>
      <c r="F48" s="71" t="s">
        <v>348</v>
      </c>
      <c r="G48" s="71" t="s">
        <v>353</v>
      </c>
      <c r="H48" s="4" t="s">
        <v>349</v>
      </c>
      <c r="I48" s="4" t="s">
        <v>350</v>
      </c>
      <c r="J48" s="72" t="s">
        <v>351</v>
      </c>
    </row>
    <row r="49" spans="1:10" s="84" customFormat="1" ht="86.4" x14ac:dyDescent="0.3">
      <c r="A49" s="25">
        <v>47</v>
      </c>
      <c r="B49" s="15" t="s">
        <v>70</v>
      </c>
      <c r="C49" s="15" t="s">
        <v>173</v>
      </c>
      <c r="D49" s="114" t="s">
        <v>410</v>
      </c>
      <c r="E49" s="34">
        <v>20000</v>
      </c>
      <c r="F49" s="71" t="s">
        <v>348</v>
      </c>
      <c r="G49" s="71" t="s">
        <v>353</v>
      </c>
      <c r="H49" s="4" t="s">
        <v>349</v>
      </c>
      <c r="I49" s="4" t="s">
        <v>350</v>
      </c>
      <c r="J49" s="72" t="s">
        <v>351</v>
      </c>
    </row>
    <row r="50" spans="1:10" s="84" customFormat="1" ht="86.4" x14ac:dyDescent="0.3">
      <c r="A50" s="25">
        <v>48</v>
      </c>
      <c r="B50" s="15" t="s">
        <v>94</v>
      </c>
      <c r="C50" s="15" t="s">
        <v>185</v>
      </c>
      <c r="D50" s="114" t="s">
        <v>412</v>
      </c>
      <c r="E50" s="34">
        <v>20000</v>
      </c>
      <c r="F50" s="71" t="s">
        <v>348</v>
      </c>
      <c r="G50" s="71" t="s">
        <v>353</v>
      </c>
      <c r="H50" s="4" t="s">
        <v>349</v>
      </c>
      <c r="I50" s="4" t="s">
        <v>350</v>
      </c>
      <c r="J50" s="72" t="s">
        <v>351</v>
      </c>
    </row>
    <row r="51" spans="1:10" s="84" customFormat="1" ht="86.4" x14ac:dyDescent="0.3">
      <c r="A51" s="25">
        <v>49</v>
      </c>
      <c r="B51" s="15" t="s">
        <v>119</v>
      </c>
      <c r="C51" s="15" t="s">
        <v>146</v>
      </c>
      <c r="D51" s="114" t="s">
        <v>449</v>
      </c>
      <c r="E51" s="34">
        <v>15000</v>
      </c>
      <c r="F51" s="71" t="s">
        <v>348</v>
      </c>
      <c r="G51" s="71" t="s">
        <v>353</v>
      </c>
      <c r="H51" s="4" t="s">
        <v>349</v>
      </c>
      <c r="I51" s="4" t="s">
        <v>350</v>
      </c>
      <c r="J51" s="72" t="s">
        <v>351</v>
      </c>
    </row>
    <row r="52" spans="1:10" s="84" customFormat="1" ht="86.4" x14ac:dyDescent="0.3">
      <c r="A52" s="25">
        <v>50</v>
      </c>
      <c r="B52" s="15" t="s">
        <v>77</v>
      </c>
      <c r="C52" s="15" t="s">
        <v>159</v>
      </c>
      <c r="D52" s="114" t="s">
        <v>417</v>
      </c>
      <c r="E52" s="34">
        <v>15000</v>
      </c>
      <c r="F52" s="71" t="s">
        <v>348</v>
      </c>
      <c r="G52" s="71" t="s">
        <v>353</v>
      </c>
      <c r="H52" s="4" t="s">
        <v>349</v>
      </c>
      <c r="I52" s="4" t="s">
        <v>350</v>
      </c>
      <c r="J52" s="72" t="s">
        <v>351</v>
      </c>
    </row>
    <row r="53" spans="1:10" s="84" customFormat="1" ht="86.4" x14ac:dyDescent="0.3">
      <c r="A53" s="25">
        <v>51</v>
      </c>
      <c r="B53" s="15" t="s">
        <v>18</v>
      </c>
      <c r="C53" s="15" t="s">
        <v>218</v>
      </c>
      <c r="D53" s="114">
        <v>90047720595</v>
      </c>
      <c r="E53" s="34">
        <v>10000</v>
      </c>
      <c r="F53" s="71" t="s">
        <v>348</v>
      </c>
      <c r="G53" s="71" t="s">
        <v>353</v>
      </c>
      <c r="H53" s="4" t="s">
        <v>349</v>
      </c>
      <c r="I53" s="4" t="s">
        <v>350</v>
      </c>
      <c r="J53" s="72" t="s">
        <v>351</v>
      </c>
    </row>
    <row r="54" spans="1:10" s="84" customFormat="1" ht="86.4" x14ac:dyDescent="0.3">
      <c r="A54" s="25">
        <v>52</v>
      </c>
      <c r="B54" s="15" t="s">
        <v>83</v>
      </c>
      <c r="C54" s="15" t="s">
        <v>170</v>
      </c>
      <c r="D54" s="114" t="s">
        <v>363</v>
      </c>
      <c r="E54" s="36">
        <v>10000</v>
      </c>
      <c r="F54" s="71" t="s">
        <v>348</v>
      </c>
      <c r="G54" s="71" t="s">
        <v>353</v>
      </c>
      <c r="H54" s="4" t="s">
        <v>349</v>
      </c>
      <c r="I54" s="4" t="s">
        <v>350</v>
      </c>
      <c r="J54" s="72" t="s">
        <v>351</v>
      </c>
    </row>
    <row r="55" spans="1:10" s="84" customFormat="1" ht="86.4" x14ac:dyDescent="0.3">
      <c r="A55" s="25">
        <v>53</v>
      </c>
      <c r="B55" s="15" t="s">
        <v>67</v>
      </c>
      <c r="C55" s="15" t="s">
        <v>229</v>
      </c>
      <c r="D55" s="114" t="s">
        <v>415</v>
      </c>
      <c r="E55" s="34">
        <v>15000</v>
      </c>
      <c r="F55" s="71" t="s">
        <v>348</v>
      </c>
      <c r="G55" s="71" t="s">
        <v>353</v>
      </c>
      <c r="H55" s="4" t="s">
        <v>349</v>
      </c>
      <c r="I55" s="4" t="s">
        <v>350</v>
      </c>
      <c r="J55" s="72" t="s">
        <v>351</v>
      </c>
    </row>
    <row r="56" spans="1:10" s="84" customFormat="1" ht="86.4" x14ac:dyDescent="0.3">
      <c r="A56" s="25">
        <v>54</v>
      </c>
      <c r="B56" s="15" t="s">
        <v>70</v>
      </c>
      <c r="C56" s="15" t="s">
        <v>150</v>
      </c>
      <c r="D56" s="114" t="s">
        <v>410</v>
      </c>
      <c r="E56" s="34">
        <v>15000</v>
      </c>
      <c r="F56" s="71" t="s">
        <v>348</v>
      </c>
      <c r="G56" s="71" t="s">
        <v>353</v>
      </c>
      <c r="H56" s="4" t="s">
        <v>349</v>
      </c>
      <c r="I56" s="4" t="s">
        <v>350</v>
      </c>
      <c r="J56" s="72" t="s">
        <v>351</v>
      </c>
    </row>
    <row r="57" spans="1:10" s="84" customFormat="1" ht="86.4" x14ac:dyDescent="0.3">
      <c r="A57" s="25">
        <v>55</v>
      </c>
      <c r="B57" s="15" t="s">
        <v>85</v>
      </c>
      <c r="C57" s="15" t="s">
        <v>175</v>
      </c>
      <c r="D57" s="114" t="s">
        <v>452</v>
      </c>
      <c r="E57" s="34">
        <v>10000</v>
      </c>
      <c r="F57" s="71" t="s">
        <v>348</v>
      </c>
      <c r="G57" s="71" t="s">
        <v>353</v>
      </c>
      <c r="H57" s="4" t="s">
        <v>349</v>
      </c>
      <c r="I57" s="4" t="s">
        <v>350</v>
      </c>
      <c r="J57" s="72" t="s">
        <v>351</v>
      </c>
    </row>
    <row r="58" spans="1:10" s="84" customFormat="1" ht="86.4" x14ac:dyDescent="0.3">
      <c r="A58" s="25">
        <v>56</v>
      </c>
      <c r="B58" s="15" t="s">
        <v>95</v>
      </c>
      <c r="C58" s="15" t="s">
        <v>186</v>
      </c>
      <c r="D58" s="114" t="s">
        <v>438</v>
      </c>
      <c r="E58" s="34">
        <v>10000</v>
      </c>
      <c r="F58" s="71" t="s">
        <v>348</v>
      </c>
      <c r="G58" s="71" t="s">
        <v>353</v>
      </c>
      <c r="H58" s="4" t="s">
        <v>349</v>
      </c>
      <c r="I58" s="4" t="s">
        <v>350</v>
      </c>
      <c r="J58" s="72" t="s">
        <v>351</v>
      </c>
    </row>
    <row r="59" spans="1:10" s="84" customFormat="1" ht="86.4" x14ac:dyDescent="0.3">
      <c r="A59" s="25">
        <v>57</v>
      </c>
      <c r="B59" s="15" t="s">
        <v>137</v>
      </c>
      <c r="C59" s="15" t="s">
        <v>217</v>
      </c>
      <c r="D59" s="114" t="s">
        <v>429</v>
      </c>
      <c r="E59" s="34">
        <v>10000</v>
      </c>
      <c r="F59" s="71" t="s">
        <v>348</v>
      </c>
      <c r="G59" s="71" t="s">
        <v>353</v>
      </c>
      <c r="H59" s="4" t="s">
        <v>349</v>
      </c>
      <c r="I59" s="4" t="s">
        <v>350</v>
      </c>
      <c r="J59" s="72" t="s">
        <v>351</v>
      </c>
    </row>
    <row r="60" spans="1:10" s="84" customFormat="1" ht="86.4" x14ac:dyDescent="0.3">
      <c r="A60" s="25">
        <v>58</v>
      </c>
      <c r="B60" s="15" t="s">
        <v>109</v>
      </c>
      <c r="C60" s="15" t="s">
        <v>208</v>
      </c>
      <c r="D60" s="114" t="s">
        <v>380</v>
      </c>
      <c r="E60" s="34">
        <v>20000</v>
      </c>
      <c r="F60" s="71" t="s">
        <v>348</v>
      </c>
      <c r="G60" s="71" t="s">
        <v>353</v>
      </c>
      <c r="H60" s="4" t="s">
        <v>349</v>
      </c>
      <c r="I60" s="4" t="s">
        <v>350</v>
      </c>
      <c r="J60" s="72" t="s">
        <v>351</v>
      </c>
    </row>
    <row r="61" spans="1:10" s="84" customFormat="1" ht="86.4" x14ac:dyDescent="0.3">
      <c r="A61" s="25">
        <v>59</v>
      </c>
      <c r="B61" s="15" t="s">
        <v>75</v>
      </c>
      <c r="C61" s="15" t="s">
        <v>157</v>
      </c>
      <c r="D61" s="114" t="s">
        <v>430</v>
      </c>
      <c r="E61" s="36">
        <v>10000</v>
      </c>
      <c r="F61" s="71" t="s">
        <v>348</v>
      </c>
      <c r="G61" s="71" t="s">
        <v>353</v>
      </c>
      <c r="H61" s="4" t="s">
        <v>349</v>
      </c>
      <c r="I61" s="4" t="s">
        <v>350</v>
      </c>
      <c r="J61" s="72" t="s">
        <v>351</v>
      </c>
    </row>
    <row r="62" spans="1:10" s="84" customFormat="1" ht="86.4" x14ac:dyDescent="0.3">
      <c r="A62" s="25">
        <v>60</v>
      </c>
      <c r="B62" s="15" t="s">
        <v>66</v>
      </c>
      <c r="C62" s="15" t="s">
        <v>145</v>
      </c>
      <c r="D62" s="114">
        <v>6974660638</v>
      </c>
      <c r="E62" s="34">
        <v>25000</v>
      </c>
      <c r="F62" s="71" t="s">
        <v>348</v>
      </c>
      <c r="G62" s="71" t="s">
        <v>353</v>
      </c>
      <c r="H62" s="4" t="s">
        <v>349</v>
      </c>
      <c r="I62" s="4" t="s">
        <v>350</v>
      </c>
      <c r="J62" s="72" t="s">
        <v>351</v>
      </c>
    </row>
    <row r="63" spans="1:10" s="84" customFormat="1" ht="86.4" x14ac:dyDescent="0.3">
      <c r="A63" s="25">
        <v>61</v>
      </c>
      <c r="B63" s="15" t="s">
        <v>71</v>
      </c>
      <c r="C63" s="15" t="s">
        <v>151</v>
      </c>
      <c r="D63" s="114" t="s">
        <v>411</v>
      </c>
      <c r="E63" s="34">
        <v>20000</v>
      </c>
      <c r="F63" s="71" t="s">
        <v>348</v>
      </c>
      <c r="G63" s="71" t="s">
        <v>353</v>
      </c>
      <c r="H63" s="4" t="s">
        <v>349</v>
      </c>
      <c r="I63" s="4" t="s">
        <v>350</v>
      </c>
      <c r="J63" s="72" t="s">
        <v>351</v>
      </c>
    </row>
    <row r="64" spans="1:10" s="84" customFormat="1" ht="86.4" x14ac:dyDescent="0.3">
      <c r="A64" s="25">
        <v>62</v>
      </c>
      <c r="B64" s="15" t="s">
        <v>117</v>
      </c>
      <c r="C64" s="15" t="s">
        <v>140</v>
      </c>
      <c r="D64" s="114" t="s">
        <v>456</v>
      </c>
      <c r="E64" s="34">
        <v>10000</v>
      </c>
      <c r="F64" s="71" t="s">
        <v>348</v>
      </c>
      <c r="G64" s="71" t="s">
        <v>353</v>
      </c>
      <c r="H64" s="4" t="s">
        <v>349</v>
      </c>
      <c r="I64" s="4" t="s">
        <v>350</v>
      </c>
      <c r="J64" s="72" t="s">
        <v>351</v>
      </c>
    </row>
    <row r="65" spans="1:10" s="84" customFormat="1" ht="86.4" x14ac:dyDescent="0.3">
      <c r="A65" s="25">
        <v>63</v>
      </c>
      <c r="B65" s="15" t="s">
        <v>121</v>
      </c>
      <c r="C65" s="15" t="s">
        <v>152</v>
      </c>
      <c r="D65" s="114" t="s">
        <v>455</v>
      </c>
      <c r="E65" s="34">
        <v>10000</v>
      </c>
      <c r="F65" s="71" t="s">
        <v>348</v>
      </c>
      <c r="G65" s="71" t="s">
        <v>353</v>
      </c>
      <c r="H65" s="4" t="s">
        <v>349</v>
      </c>
      <c r="I65" s="4" t="s">
        <v>350</v>
      </c>
      <c r="J65" s="72" t="s">
        <v>351</v>
      </c>
    </row>
    <row r="66" spans="1:10" s="84" customFormat="1" ht="86.4" x14ac:dyDescent="0.3">
      <c r="A66" s="25">
        <v>64</v>
      </c>
      <c r="B66" s="15" t="s">
        <v>78</v>
      </c>
      <c r="C66" s="15" t="s">
        <v>160</v>
      </c>
      <c r="D66" s="114" t="s">
        <v>431</v>
      </c>
      <c r="E66" s="34">
        <v>10000</v>
      </c>
      <c r="F66" s="71" t="s">
        <v>348</v>
      </c>
      <c r="G66" s="71" t="s">
        <v>353</v>
      </c>
      <c r="H66" s="4" t="s">
        <v>349</v>
      </c>
      <c r="I66" s="4" t="s">
        <v>350</v>
      </c>
      <c r="J66" s="72" t="s">
        <v>351</v>
      </c>
    </row>
    <row r="67" spans="1:10" s="84" customFormat="1" ht="86.4" x14ac:dyDescent="0.3">
      <c r="A67" s="25">
        <v>65</v>
      </c>
      <c r="B67" s="15" t="s">
        <v>123</v>
      </c>
      <c r="C67" s="15" t="s">
        <v>161</v>
      </c>
      <c r="D67" s="114" t="s">
        <v>432</v>
      </c>
      <c r="E67" s="34">
        <v>10000</v>
      </c>
      <c r="F67" s="71" t="s">
        <v>348</v>
      </c>
      <c r="G67" s="71" t="s">
        <v>353</v>
      </c>
      <c r="H67" s="4" t="s">
        <v>349</v>
      </c>
      <c r="I67" s="4" t="s">
        <v>350</v>
      </c>
      <c r="J67" s="72" t="s">
        <v>351</v>
      </c>
    </row>
    <row r="68" spans="1:10" s="84" customFormat="1" ht="86.4" x14ac:dyDescent="0.3">
      <c r="A68" s="25">
        <v>66</v>
      </c>
      <c r="B68" s="15" t="s">
        <v>79</v>
      </c>
      <c r="C68" s="15" t="s">
        <v>162</v>
      </c>
      <c r="D68" s="114" t="s">
        <v>433</v>
      </c>
      <c r="E68" s="34">
        <v>10000</v>
      </c>
      <c r="F68" s="71" t="s">
        <v>348</v>
      </c>
      <c r="G68" s="71" t="s">
        <v>353</v>
      </c>
      <c r="H68" s="4" t="s">
        <v>349</v>
      </c>
      <c r="I68" s="4" t="s">
        <v>350</v>
      </c>
      <c r="J68" s="72" t="s">
        <v>351</v>
      </c>
    </row>
    <row r="69" spans="1:10" s="84" customFormat="1" ht="86.4" x14ac:dyDescent="0.3">
      <c r="A69" s="25">
        <v>67</v>
      </c>
      <c r="B69" s="15" t="s">
        <v>124</v>
      </c>
      <c r="C69" s="15" t="s">
        <v>163</v>
      </c>
      <c r="D69" s="114" t="s">
        <v>434</v>
      </c>
      <c r="E69" s="34">
        <v>10000</v>
      </c>
      <c r="F69" s="71" t="s">
        <v>348</v>
      </c>
      <c r="G69" s="71" t="s">
        <v>353</v>
      </c>
      <c r="H69" s="4" t="s">
        <v>349</v>
      </c>
      <c r="I69" s="4" t="s">
        <v>350</v>
      </c>
      <c r="J69" s="72" t="s">
        <v>351</v>
      </c>
    </row>
    <row r="70" spans="1:10" s="84" customFormat="1" ht="86.4" x14ac:dyDescent="0.3">
      <c r="A70" s="25">
        <v>68</v>
      </c>
      <c r="B70" s="15" t="s">
        <v>70</v>
      </c>
      <c r="C70" s="15" t="s">
        <v>171</v>
      </c>
      <c r="D70" s="114" t="s">
        <v>410</v>
      </c>
      <c r="E70" s="34">
        <v>10000</v>
      </c>
      <c r="F70" s="71" t="s">
        <v>348</v>
      </c>
      <c r="G70" s="71" t="s">
        <v>353</v>
      </c>
      <c r="H70" s="4" t="s">
        <v>349</v>
      </c>
      <c r="I70" s="4" t="s">
        <v>350</v>
      </c>
      <c r="J70" s="72" t="s">
        <v>351</v>
      </c>
    </row>
    <row r="71" spans="1:10" s="84" customFormat="1" ht="86.4" x14ac:dyDescent="0.3">
      <c r="A71" s="25">
        <v>69</v>
      </c>
      <c r="B71" s="15" t="s">
        <v>70</v>
      </c>
      <c r="C71" s="15" t="s">
        <v>172</v>
      </c>
      <c r="D71" s="114" t="s">
        <v>410</v>
      </c>
      <c r="E71" s="34">
        <v>10000</v>
      </c>
      <c r="F71" s="71" t="s">
        <v>348</v>
      </c>
      <c r="G71" s="71" t="s">
        <v>353</v>
      </c>
      <c r="H71" s="4" t="s">
        <v>349</v>
      </c>
      <c r="I71" s="4" t="s">
        <v>350</v>
      </c>
      <c r="J71" s="72" t="s">
        <v>351</v>
      </c>
    </row>
    <row r="72" spans="1:10" s="84" customFormat="1" ht="86.4" x14ac:dyDescent="0.3">
      <c r="A72" s="25">
        <v>70</v>
      </c>
      <c r="B72" s="15" t="s">
        <v>84</v>
      </c>
      <c r="C72" s="15" t="s">
        <v>174</v>
      </c>
      <c r="D72" s="114" t="s">
        <v>435</v>
      </c>
      <c r="E72" s="34">
        <v>10000</v>
      </c>
      <c r="F72" s="71" t="s">
        <v>348</v>
      </c>
      <c r="G72" s="71" t="s">
        <v>353</v>
      </c>
      <c r="H72" s="4" t="s">
        <v>349</v>
      </c>
      <c r="I72" s="4" t="s">
        <v>350</v>
      </c>
      <c r="J72" s="72" t="s">
        <v>351</v>
      </c>
    </row>
    <row r="73" spans="1:10" s="84" customFormat="1" ht="86.4" x14ac:dyDescent="0.3">
      <c r="A73" s="25">
        <v>71</v>
      </c>
      <c r="B73" s="15" t="s">
        <v>86</v>
      </c>
      <c r="C73" s="15" t="s">
        <v>176</v>
      </c>
      <c r="D73" s="114" t="s">
        <v>436</v>
      </c>
      <c r="E73" s="34">
        <v>10000</v>
      </c>
      <c r="F73" s="71" t="s">
        <v>348</v>
      </c>
      <c r="G73" s="71" t="s">
        <v>353</v>
      </c>
      <c r="H73" s="4" t="s">
        <v>349</v>
      </c>
      <c r="I73" s="4" t="s">
        <v>350</v>
      </c>
      <c r="J73" s="72" t="s">
        <v>351</v>
      </c>
    </row>
    <row r="74" spans="1:10" s="84" customFormat="1" ht="86.4" x14ac:dyDescent="0.3">
      <c r="A74" s="25">
        <v>72</v>
      </c>
      <c r="B74" s="15" t="s">
        <v>90</v>
      </c>
      <c r="C74" s="15" t="s">
        <v>180</v>
      </c>
      <c r="D74" s="114" t="s">
        <v>437</v>
      </c>
      <c r="E74" s="34">
        <v>10000</v>
      </c>
      <c r="F74" s="71" t="s">
        <v>348</v>
      </c>
      <c r="G74" s="71" t="s">
        <v>353</v>
      </c>
      <c r="H74" s="4" t="s">
        <v>349</v>
      </c>
      <c r="I74" s="4" t="s">
        <v>350</v>
      </c>
      <c r="J74" s="72" t="s">
        <v>351</v>
      </c>
    </row>
    <row r="75" spans="1:10" s="84" customFormat="1" ht="86.4" x14ac:dyDescent="0.3">
      <c r="A75" s="25">
        <v>73</v>
      </c>
      <c r="B75" s="15" t="s">
        <v>98</v>
      </c>
      <c r="C75" s="15" t="s">
        <v>189</v>
      </c>
      <c r="D75" s="114" t="s">
        <v>421</v>
      </c>
      <c r="E75" s="34">
        <v>10000</v>
      </c>
      <c r="F75" s="71" t="s">
        <v>348</v>
      </c>
      <c r="G75" s="71" t="s">
        <v>353</v>
      </c>
      <c r="H75" s="4" t="s">
        <v>349</v>
      </c>
      <c r="I75" s="4" t="s">
        <v>350</v>
      </c>
      <c r="J75" s="72" t="s">
        <v>351</v>
      </c>
    </row>
    <row r="76" spans="1:10" s="84" customFormat="1" ht="86.4" x14ac:dyDescent="0.3">
      <c r="A76" s="25">
        <v>74</v>
      </c>
      <c r="B76" s="15" t="s">
        <v>129</v>
      </c>
      <c r="C76" s="15" t="s">
        <v>192</v>
      </c>
      <c r="D76" s="114" t="s">
        <v>440</v>
      </c>
      <c r="E76" s="34">
        <v>10000</v>
      </c>
      <c r="F76" s="71" t="s">
        <v>348</v>
      </c>
      <c r="G76" s="71" t="s">
        <v>353</v>
      </c>
      <c r="H76" s="4" t="s">
        <v>349</v>
      </c>
      <c r="I76" s="4" t="s">
        <v>350</v>
      </c>
      <c r="J76" s="72" t="s">
        <v>351</v>
      </c>
    </row>
    <row r="77" spans="1:10" s="84" customFormat="1" ht="86.4" x14ac:dyDescent="0.3">
      <c r="A77" s="25">
        <v>75</v>
      </c>
      <c r="B77" s="15" t="s">
        <v>101</v>
      </c>
      <c r="C77" s="15" t="s">
        <v>193</v>
      </c>
      <c r="D77" s="114" t="s">
        <v>441</v>
      </c>
      <c r="E77" s="34">
        <v>10000</v>
      </c>
      <c r="F77" s="71" t="s">
        <v>348</v>
      </c>
      <c r="G77" s="71" t="s">
        <v>353</v>
      </c>
      <c r="H77" s="4" t="s">
        <v>349</v>
      </c>
      <c r="I77" s="4" t="s">
        <v>350</v>
      </c>
      <c r="J77" s="72" t="s">
        <v>351</v>
      </c>
    </row>
    <row r="78" spans="1:10" s="84" customFormat="1" ht="86.4" x14ac:dyDescent="0.3">
      <c r="A78" s="25">
        <v>76</v>
      </c>
      <c r="B78" s="15" t="s">
        <v>102</v>
      </c>
      <c r="C78" s="15" t="s">
        <v>194</v>
      </c>
      <c r="D78" s="114" t="s">
        <v>442</v>
      </c>
      <c r="E78" s="34">
        <v>10000</v>
      </c>
      <c r="F78" s="71" t="s">
        <v>348</v>
      </c>
      <c r="G78" s="71" t="s">
        <v>353</v>
      </c>
      <c r="H78" s="4" t="s">
        <v>349</v>
      </c>
      <c r="I78" s="4" t="s">
        <v>350</v>
      </c>
      <c r="J78" s="72" t="s">
        <v>351</v>
      </c>
    </row>
    <row r="79" spans="1:10" s="84" customFormat="1" ht="86.4" x14ac:dyDescent="0.3">
      <c r="A79" s="25">
        <v>77</v>
      </c>
      <c r="B79" s="15" t="s">
        <v>98</v>
      </c>
      <c r="C79" s="15" t="s">
        <v>199</v>
      </c>
      <c r="D79" s="114" t="s">
        <v>421</v>
      </c>
      <c r="E79" s="34">
        <v>10000</v>
      </c>
      <c r="F79" s="71" t="s">
        <v>348</v>
      </c>
      <c r="G79" s="71" t="s">
        <v>353</v>
      </c>
      <c r="H79" s="4" t="s">
        <v>349</v>
      </c>
      <c r="I79" s="4" t="s">
        <v>350</v>
      </c>
      <c r="J79" s="72" t="s">
        <v>351</v>
      </c>
    </row>
    <row r="80" spans="1:10" s="84" customFormat="1" ht="86.4" x14ac:dyDescent="0.3">
      <c r="A80" s="25">
        <v>78</v>
      </c>
      <c r="B80" s="15" t="s">
        <v>139</v>
      </c>
      <c r="C80" s="15" t="s">
        <v>201</v>
      </c>
      <c r="D80" s="114" t="s">
        <v>447</v>
      </c>
      <c r="E80" s="34">
        <v>10000</v>
      </c>
      <c r="F80" s="71" t="s">
        <v>348</v>
      </c>
      <c r="G80" s="71" t="s">
        <v>353</v>
      </c>
      <c r="H80" s="4" t="s">
        <v>349</v>
      </c>
      <c r="I80" s="4" t="s">
        <v>350</v>
      </c>
      <c r="J80" s="72" t="s">
        <v>351</v>
      </c>
    </row>
    <row r="81" spans="1:10" s="84" customFormat="1" ht="86.4" x14ac:dyDescent="0.3">
      <c r="A81" s="25">
        <v>79</v>
      </c>
      <c r="B81" s="15" t="s">
        <v>107</v>
      </c>
      <c r="C81" s="15" t="s">
        <v>204</v>
      </c>
      <c r="D81" s="114" t="s">
        <v>422</v>
      </c>
      <c r="E81" s="34">
        <v>10000</v>
      </c>
      <c r="F81" s="71" t="s">
        <v>348</v>
      </c>
      <c r="G81" s="71" t="s">
        <v>353</v>
      </c>
      <c r="H81" s="4" t="s">
        <v>349</v>
      </c>
      <c r="I81" s="4" t="s">
        <v>350</v>
      </c>
      <c r="J81" s="72" t="s">
        <v>351</v>
      </c>
    </row>
    <row r="82" spans="1:10" s="84" customFormat="1" ht="86.4" x14ac:dyDescent="0.3">
      <c r="A82" s="25">
        <v>80</v>
      </c>
      <c r="B82" s="15" t="s">
        <v>138</v>
      </c>
      <c r="C82" s="15" t="s">
        <v>205</v>
      </c>
      <c r="D82" s="114" t="s">
        <v>457</v>
      </c>
      <c r="E82" s="34">
        <v>10000</v>
      </c>
      <c r="F82" s="71" t="s">
        <v>348</v>
      </c>
      <c r="G82" s="71" t="s">
        <v>353</v>
      </c>
      <c r="H82" s="4" t="s">
        <v>349</v>
      </c>
      <c r="I82" s="4" t="s">
        <v>350</v>
      </c>
      <c r="J82" s="72" t="s">
        <v>351</v>
      </c>
    </row>
    <row r="83" spans="1:10" s="84" customFormat="1" ht="86.4" x14ac:dyDescent="0.3">
      <c r="A83" s="25">
        <v>81</v>
      </c>
      <c r="B83" s="15" t="s">
        <v>114</v>
      </c>
      <c r="C83" s="15" t="s">
        <v>213</v>
      </c>
      <c r="D83" s="114" t="s">
        <v>427</v>
      </c>
      <c r="E83" s="34">
        <v>10000</v>
      </c>
      <c r="F83" s="71" t="s">
        <v>348</v>
      </c>
      <c r="G83" s="71" t="s">
        <v>353</v>
      </c>
      <c r="H83" s="4" t="s">
        <v>349</v>
      </c>
      <c r="I83" s="4" t="s">
        <v>350</v>
      </c>
      <c r="J83" s="72" t="s">
        <v>351</v>
      </c>
    </row>
    <row r="84" spans="1:10" s="12" customFormat="1" ht="30.6" customHeight="1" x14ac:dyDescent="0.3">
      <c r="A84" s="22"/>
      <c r="B84" s="23"/>
      <c r="C84" s="23"/>
      <c r="D84" s="115"/>
      <c r="E84" s="24">
        <f>SUM(E3:E83)</f>
        <v>3625000</v>
      </c>
    </row>
    <row r="85" spans="1:10" ht="28.2" customHeight="1" x14ac:dyDescent="0.3">
      <c r="B85" s="11"/>
      <c r="C85" s="18"/>
      <c r="D85" s="112"/>
      <c r="E85" s="19"/>
    </row>
    <row r="86" spans="1:10" ht="18" x14ac:dyDescent="0.35">
      <c r="B86" s="11"/>
      <c r="C86" s="20"/>
      <c r="D86" s="112"/>
      <c r="E86" s="21"/>
    </row>
    <row r="87" spans="1:10" x14ac:dyDescent="0.3">
      <c r="B87" s="11"/>
      <c r="C87" s="18"/>
      <c r="D87" s="112"/>
      <c r="E87" s="19"/>
    </row>
    <row r="88" spans="1:10" x14ac:dyDescent="0.3">
      <c r="C88" s="2"/>
    </row>
  </sheetData>
  <mergeCells count="1">
    <mergeCell ref="A1:J1"/>
  </mergeCells>
  <pageMargins left="0" right="0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B1" workbookViewId="0">
      <pane xSplit="3" ySplit="2" topLeftCell="E3" activePane="bottomRight" state="frozen"/>
      <selection activeCell="B1" sqref="B1"/>
      <selection pane="topRight" activeCell="D1" sqref="D1"/>
      <selection pane="bottomLeft" activeCell="B5" sqref="B5"/>
      <selection pane="bottomRight" sqref="A1:K1"/>
    </sheetView>
  </sheetViews>
  <sheetFormatPr defaultRowHeight="14.4" x14ac:dyDescent="0.3"/>
  <cols>
    <col min="1" max="2" width="5.109375" customWidth="1"/>
    <col min="3" max="3" width="19.88671875" style="1" customWidth="1"/>
    <col min="4" max="4" width="26.21875" style="1" customWidth="1"/>
    <col min="5" max="5" width="15.88671875" style="113" customWidth="1"/>
    <col min="6" max="6" width="13.5546875" style="17" customWidth="1"/>
    <col min="7" max="7" width="19.88671875" style="60" customWidth="1"/>
    <col min="8" max="8" width="15.44140625" style="54" customWidth="1"/>
    <col min="9" max="9" width="17.88671875" customWidth="1"/>
    <col min="10" max="10" width="21.88671875" customWidth="1"/>
    <col min="11" max="11" width="24.33203125" style="54" customWidth="1"/>
  </cols>
  <sheetData>
    <row r="1" spans="1:27" ht="71.400000000000006" customHeight="1" x14ac:dyDescent="0.3">
      <c r="A1" s="165" t="s">
        <v>223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pans="1:27" ht="72" x14ac:dyDescent="0.3">
      <c r="A2" s="81"/>
      <c r="B2" s="67"/>
      <c r="C2" s="53" t="s">
        <v>219</v>
      </c>
      <c r="D2" s="53" t="s">
        <v>224</v>
      </c>
      <c r="E2" s="66" t="s">
        <v>352</v>
      </c>
      <c r="F2" s="85" t="s">
        <v>221</v>
      </c>
      <c r="G2" s="13" t="s">
        <v>343</v>
      </c>
      <c r="H2" s="13" t="s">
        <v>344</v>
      </c>
      <c r="I2" s="13" t="s">
        <v>345</v>
      </c>
      <c r="J2" s="13" t="s">
        <v>346</v>
      </c>
      <c r="K2" s="13" t="s">
        <v>347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7"/>
      <c r="AA2" s="86" t="s">
        <v>221</v>
      </c>
    </row>
    <row r="3" spans="1:27" ht="72" x14ac:dyDescent="0.3">
      <c r="A3" s="10">
        <v>1</v>
      </c>
      <c r="B3" s="10">
        <v>1</v>
      </c>
      <c r="C3" s="27" t="s">
        <v>8</v>
      </c>
      <c r="D3" s="27" t="s">
        <v>9</v>
      </c>
      <c r="E3" s="116">
        <v>96009720580</v>
      </c>
      <c r="F3" s="34">
        <v>170000</v>
      </c>
      <c r="G3" s="102" t="s">
        <v>348</v>
      </c>
      <c r="H3" s="102" t="s">
        <v>353</v>
      </c>
      <c r="I3" s="4" t="s">
        <v>349</v>
      </c>
      <c r="J3" s="4" t="s">
        <v>350</v>
      </c>
      <c r="K3" s="98" t="s">
        <v>351</v>
      </c>
    </row>
    <row r="4" spans="1:27" ht="72" x14ac:dyDescent="0.3">
      <c r="A4" s="10">
        <v>2</v>
      </c>
      <c r="B4" s="10">
        <v>2</v>
      </c>
      <c r="C4" s="27" t="s">
        <v>17</v>
      </c>
      <c r="D4" s="27" t="s">
        <v>19</v>
      </c>
      <c r="E4" s="117" t="s">
        <v>367</v>
      </c>
      <c r="F4" s="34">
        <v>30000</v>
      </c>
      <c r="G4" s="102" t="s">
        <v>348</v>
      </c>
      <c r="H4" s="102" t="s">
        <v>353</v>
      </c>
      <c r="I4" s="4" t="s">
        <v>349</v>
      </c>
      <c r="J4" s="4" t="s">
        <v>350</v>
      </c>
      <c r="K4" s="98" t="s">
        <v>351</v>
      </c>
    </row>
    <row r="5" spans="1:27" ht="72" x14ac:dyDescent="0.3">
      <c r="A5" s="10">
        <v>3</v>
      </c>
      <c r="B5" s="10">
        <v>3</v>
      </c>
      <c r="C5" s="27" t="s">
        <v>6</v>
      </c>
      <c r="D5" s="27" t="s">
        <v>7</v>
      </c>
      <c r="E5" s="116">
        <v>97008790582</v>
      </c>
      <c r="F5" s="34">
        <v>15000</v>
      </c>
      <c r="G5" s="102" t="s">
        <v>348</v>
      </c>
      <c r="H5" s="102" t="s">
        <v>353</v>
      </c>
      <c r="I5" s="4" t="s">
        <v>349</v>
      </c>
      <c r="J5" s="4" t="s">
        <v>350</v>
      </c>
      <c r="K5" s="98" t="s">
        <v>351</v>
      </c>
    </row>
    <row r="6" spans="1:27" ht="72" x14ac:dyDescent="0.3">
      <c r="A6" s="10">
        <v>4</v>
      </c>
      <c r="B6" s="10">
        <v>4</v>
      </c>
      <c r="C6" s="27" t="s">
        <v>1</v>
      </c>
      <c r="D6" s="27" t="s">
        <v>2</v>
      </c>
      <c r="E6" s="116" t="s">
        <v>366</v>
      </c>
      <c r="F6" s="34">
        <v>10000</v>
      </c>
      <c r="G6" s="102" t="s">
        <v>348</v>
      </c>
      <c r="H6" s="102" t="s">
        <v>353</v>
      </c>
      <c r="I6" s="4" t="s">
        <v>349</v>
      </c>
      <c r="J6" s="4" t="s">
        <v>350</v>
      </c>
      <c r="K6" s="98" t="s">
        <v>351</v>
      </c>
    </row>
    <row r="7" spans="1:27" ht="72" x14ac:dyDescent="0.3">
      <c r="A7" s="10">
        <v>5</v>
      </c>
      <c r="B7" s="10">
        <v>5</v>
      </c>
      <c r="C7" s="27" t="s">
        <v>10</v>
      </c>
      <c r="D7" s="27" t="s">
        <v>11</v>
      </c>
      <c r="E7" s="116" t="s">
        <v>362</v>
      </c>
      <c r="F7" s="34">
        <v>20000</v>
      </c>
      <c r="G7" s="102" t="s">
        <v>348</v>
      </c>
      <c r="H7" s="102" t="s">
        <v>353</v>
      </c>
      <c r="I7" s="4" t="s">
        <v>349</v>
      </c>
      <c r="J7" s="4" t="s">
        <v>350</v>
      </c>
      <c r="K7" s="98" t="s">
        <v>351</v>
      </c>
    </row>
    <row r="8" spans="1:27" ht="72" x14ac:dyDescent="0.3">
      <c r="A8" s="10">
        <v>6</v>
      </c>
      <c r="B8" s="10">
        <v>6</v>
      </c>
      <c r="C8" s="27" t="s">
        <v>341</v>
      </c>
      <c r="D8" s="27" t="s">
        <v>5</v>
      </c>
      <c r="E8" s="113" t="s">
        <v>363</v>
      </c>
      <c r="F8" s="34">
        <v>10000</v>
      </c>
      <c r="G8" s="102" t="s">
        <v>348</v>
      </c>
      <c r="H8" s="102" t="s">
        <v>353</v>
      </c>
      <c r="I8" s="4" t="s">
        <v>349</v>
      </c>
      <c r="J8" s="4" t="s">
        <v>350</v>
      </c>
      <c r="K8" s="98" t="s">
        <v>351</v>
      </c>
    </row>
    <row r="9" spans="1:27" ht="72" x14ac:dyDescent="0.3">
      <c r="A9" s="10">
        <v>7</v>
      </c>
      <c r="B9" s="10">
        <v>7</v>
      </c>
      <c r="C9" s="27" t="s">
        <v>14</v>
      </c>
      <c r="D9" s="27" t="s">
        <v>15</v>
      </c>
      <c r="E9" s="113">
        <v>11565191001</v>
      </c>
      <c r="F9" s="34">
        <v>10000</v>
      </c>
      <c r="G9" s="102" t="s">
        <v>348</v>
      </c>
      <c r="H9" s="102" t="s">
        <v>353</v>
      </c>
      <c r="I9" s="4" t="s">
        <v>349</v>
      </c>
      <c r="J9" s="4" t="s">
        <v>350</v>
      </c>
      <c r="K9" s="98" t="s">
        <v>351</v>
      </c>
    </row>
    <row r="10" spans="1:27" ht="72" x14ac:dyDescent="0.3">
      <c r="A10" s="10">
        <v>8</v>
      </c>
      <c r="B10" s="10">
        <v>8</v>
      </c>
      <c r="C10" s="27" t="s">
        <v>4</v>
      </c>
      <c r="D10" s="27" t="s">
        <v>3</v>
      </c>
      <c r="E10" s="117" t="s">
        <v>364</v>
      </c>
      <c r="F10" s="34">
        <v>70000</v>
      </c>
      <c r="G10" s="102" t="s">
        <v>348</v>
      </c>
      <c r="H10" s="102" t="s">
        <v>353</v>
      </c>
      <c r="I10" s="4" t="s">
        <v>349</v>
      </c>
      <c r="J10" s="4" t="s">
        <v>350</v>
      </c>
      <c r="K10" s="98" t="s">
        <v>351</v>
      </c>
    </row>
    <row r="11" spans="1:27" ht="72" x14ac:dyDescent="0.3">
      <c r="A11" s="10">
        <v>9</v>
      </c>
      <c r="B11" s="10">
        <v>9</v>
      </c>
      <c r="C11" s="27" t="s">
        <v>12</v>
      </c>
      <c r="D11" s="27" t="s">
        <v>13</v>
      </c>
      <c r="E11" s="117" t="s">
        <v>365</v>
      </c>
      <c r="F11" s="34">
        <v>30000</v>
      </c>
      <c r="G11" s="102" t="s">
        <v>348</v>
      </c>
      <c r="H11" s="102" t="s">
        <v>353</v>
      </c>
      <c r="I11" s="4" t="s">
        <v>349</v>
      </c>
      <c r="J11" s="4" t="s">
        <v>350</v>
      </c>
      <c r="K11" s="98" t="s">
        <v>351</v>
      </c>
    </row>
    <row r="12" spans="1:27" ht="72" x14ac:dyDescent="0.3">
      <c r="A12" s="10">
        <v>10</v>
      </c>
      <c r="B12" s="10">
        <v>10</v>
      </c>
      <c r="C12" s="27" t="s">
        <v>16</v>
      </c>
      <c r="D12" s="27" t="s">
        <v>225</v>
      </c>
      <c r="E12" s="116">
        <v>10342511002</v>
      </c>
      <c r="F12" s="34">
        <v>50000</v>
      </c>
      <c r="G12" s="102" t="s">
        <v>348</v>
      </c>
      <c r="H12" s="102" t="s">
        <v>353</v>
      </c>
      <c r="I12" s="4" t="s">
        <v>349</v>
      </c>
      <c r="J12" s="4" t="s">
        <v>350</v>
      </c>
      <c r="K12" s="98" t="s">
        <v>351</v>
      </c>
    </row>
    <row r="13" spans="1:27" ht="31.2" customHeight="1" x14ac:dyDescent="0.3">
      <c r="A13" s="14"/>
      <c r="B13" s="14"/>
      <c r="C13" s="28"/>
      <c r="D13" s="28"/>
      <c r="E13" s="118"/>
      <c r="F13" s="26">
        <f ca="1">SUM(F3:F14)</f>
        <v>415000</v>
      </c>
    </row>
    <row r="17" spans="4:5" x14ac:dyDescent="0.3">
      <c r="D17" s="29"/>
      <c r="E17" s="59"/>
    </row>
  </sheetData>
  <mergeCells count="1">
    <mergeCell ref="A1:K1"/>
  </mergeCells>
  <pageMargins left="0" right="0" top="0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3" ySplit="2" topLeftCell="D3" activePane="bottomRight" state="frozen"/>
      <selection pane="topRight" activeCell="D1" sqref="D1"/>
      <selection pane="bottomLeft" activeCell="A5" sqref="A5"/>
      <selection pane="bottomRight" sqref="A1:J1"/>
    </sheetView>
  </sheetViews>
  <sheetFormatPr defaultRowHeight="14.4" x14ac:dyDescent="0.3"/>
  <cols>
    <col min="1" max="1" width="5.6640625" customWidth="1"/>
    <col min="2" max="2" width="21.21875" style="1" customWidth="1"/>
    <col min="3" max="3" width="25.88671875" style="1" customWidth="1"/>
    <col min="4" max="4" width="13.44140625" style="113" customWidth="1"/>
    <col min="5" max="5" width="14.88671875" style="90" customWidth="1"/>
    <col min="6" max="6" width="20" customWidth="1"/>
    <col min="7" max="7" width="17.6640625" customWidth="1"/>
    <col min="8" max="8" width="17.5546875" customWidth="1"/>
    <col min="9" max="9" width="18.109375" customWidth="1"/>
    <col min="10" max="10" width="21.109375" customWidth="1"/>
    <col min="11" max="11" width="18.33203125" customWidth="1"/>
    <col min="12" max="12" width="26.109375" customWidth="1"/>
  </cols>
  <sheetData>
    <row r="1" spans="1:12" ht="75" customHeight="1" x14ac:dyDescent="0.3">
      <c r="A1" s="160" t="s">
        <v>223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2" ht="57.6" x14ac:dyDescent="0.3">
      <c r="A2" s="81"/>
      <c r="B2" s="5" t="s">
        <v>219</v>
      </c>
      <c r="C2" s="53" t="s">
        <v>222</v>
      </c>
      <c r="D2" s="66" t="s">
        <v>352</v>
      </c>
      <c r="E2" s="87" t="s">
        <v>221</v>
      </c>
      <c r="F2" s="13" t="s">
        <v>343</v>
      </c>
      <c r="G2" s="13" t="s">
        <v>344</v>
      </c>
      <c r="H2" s="13" t="s">
        <v>345</v>
      </c>
      <c r="I2" s="13" t="s">
        <v>346</v>
      </c>
      <c r="J2" s="13" t="s">
        <v>347</v>
      </c>
    </row>
    <row r="3" spans="1:12" ht="86.4" x14ac:dyDescent="0.3">
      <c r="A3" s="6">
        <v>1</v>
      </c>
      <c r="B3" s="15" t="s">
        <v>22</v>
      </c>
      <c r="C3" s="15" t="s">
        <v>23</v>
      </c>
      <c r="D3" s="114" t="s">
        <v>356</v>
      </c>
      <c r="E3" s="88">
        <v>95000</v>
      </c>
      <c r="F3" s="71" t="s">
        <v>348</v>
      </c>
      <c r="G3" s="71" t="s">
        <v>353</v>
      </c>
      <c r="H3" s="4" t="s">
        <v>349</v>
      </c>
      <c r="I3" s="4" t="s">
        <v>350</v>
      </c>
      <c r="J3" s="72" t="s">
        <v>351</v>
      </c>
      <c r="K3" s="103"/>
      <c r="L3" s="103"/>
    </row>
    <row r="4" spans="1:12" ht="86.4" x14ac:dyDescent="0.3">
      <c r="A4" s="6">
        <v>2</v>
      </c>
      <c r="B4" s="15" t="s">
        <v>57</v>
      </c>
      <c r="C4" s="15" t="s">
        <v>58</v>
      </c>
      <c r="D4" s="114" t="s">
        <v>369</v>
      </c>
      <c r="E4" s="88">
        <v>20000</v>
      </c>
      <c r="F4" s="71" t="s">
        <v>348</v>
      </c>
      <c r="G4" s="71" t="s">
        <v>353</v>
      </c>
      <c r="H4" s="4" t="s">
        <v>349</v>
      </c>
      <c r="I4" s="4" t="s">
        <v>350</v>
      </c>
      <c r="J4" s="72" t="s">
        <v>351</v>
      </c>
      <c r="K4" s="103"/>
      <c r="L4" s="103"/>
    </row>
    <row r="5" spans="1:12" ht="86.4" x14ac:dyDescent="0.3">
      <c r="A5" s="6">
        <v>3</v>
      </c>
      <c r="B5" s="15" t="s">
        <v>61</v>
      </c>
      <c r="C5" s="15" t="s">
        <v>62</v>
      </c>
      <c r="D5" s="114">
        <v>97924810589</v>
      </c>
      <c r="E5" s="88">
        <v>40000</v>
      </c>
      <c r="F5" s="71" t="s">
        <v>348</v>
      </c>
      <c r="G5" s="71" t="s">
        <v>353</v>
      </c>
      <c r="H5" s="4" t="s">
        <v>349</v>
      </c>
      <c r="I5" s="4" t="s">
        <v>350</v>
      </c>
      <c r="J5" s="72" t="s">
        <v>351</v>
      </c>
      <c r="K5" s="103"/>
      <c r="L5" s="103"/>
    </row>
    <row r="6" spans="1:12" ht="86.4" x14ac:dyDescent="0.3">
      <c r="A6" s="6">
        <v>4</v>
      </c>
      <c r="B6" s="15" t="s">
        <v>47</v>
      </c>
      <c r="C6" s="15" t="s">
        <v>48</v>
      </c>
      <c r="D6" s="114" t="s">
        <v>370</v>
      </c>
      <c r="E6" s="88">
        <v>20000</v>
      </c>
      <c r="F6" s="71" t="s">
        <v>348</v>
      </c>
      <c r="G6" s="71" t="s">
        <v>353</v>
      </c>
      <c r="H6" s="4" t="s">
        <v>349</v>
      </c>
      <c r="I6" s="4" t="s">
        <v>350</v>
      </c>
      <c r="J6" s="72" t="s">
        <v>351</v>
      </c>
      <c r="K6" s="103"/>
      <c r="L6" s="103"/>
    </row>
    <row r="7" spans="1:12" ht="86.4" x14ac:dyDescent="0.3">
      <c r="A7" s="6">
        <v>5</v>
      </c>
      <c r="B7" s="15" t="s">
        <v>342</v>
      </c>
      <c r="C7" s="15" t="s">
        <v>49</v>
      </c>
      <c r="D7" s="114" t="s">
        <v>371</v>
      </c>
      <c r="E7" s="88">
        <v>10000</v>
      </c>
      <c r="F7" s="71" t="s">
        <v>348</v>
      </c>
      <c r="G7" s="71" t="s">
        <v>353</v>
      </c>
      <c r="H7" s="4" t="s">
        <v>349</v>
      </c>
      <c r="I7" s="4" t="s">
        <v>350</v>
      </c>
      <c r="J7" s="72" t="s">
        <v>351</v>
      </c>
      <c r="K7" s="103"/>
      <c r="L7" s="103"/>
    </row>
    <row r="8" spans="1:12" s="11" customFormat="1" ht="86.4" x14ac:dyDescent="0.3">
      <c r="A8" s="6">
        <v>6</v>
      </c>
      <c r="B8" s="16" t="s">
        <v>40</v>
      </c>
      <c r="C8" s="16" t="s">
        <v>41</v>
      </c>
      <c r="D8" s="13" t="s">
        <v>372</v>
      </c>
      <c r="E8" s="89">
        <v>20000</v>
      </c>
      <c r="F8" s="71" t="s">
        <v>348</v>
      </c>
      <c r="G8" s="71" t="s">
        <v>353</v>
      </c>
      <c r="H8" s="4" t="s">
        <v>349</v>
      </c>
      <c r="I8" s="4" t="s">
        <v>350</v>
      </c>
      <c r="J8" s="72" t="s">
        <v>351</v>
      </c>
      <c r="K8" s="103"/>
      <c r="L8" s="103" t="s">
        <v>387</v>
      </c>
    </row>
    <row r="9" spans="1:12" ht="86.4" x14ac:dyDescent="0.3">
      <c r="A9" s="6">
        <v>7</v>
      </c>
      <c r="B9" s="15" t="s">
        <v>24</v>
      </c>
      <c r="C9" s="15" t="s">
        <v>26</v>
      </c>
      <c r="D9" s="114" t="s">
        <v>381</v>
      </c>
      <c r="E9" s="89">
        <v>10000</v>
      </c>
      <c r="F9" s="71" t="s">
        <v>348</v>
      </c>
      <c r="G9" s="71" t="s">
        <v>353</v>
      </c>
      <c r="H9" s="4" t="s">
        <v>349</v>
      </c>
      <c r="I9" s="4" t="s">
        <v>350</v>
      </c>
      <c r="J9" s="72" t="s">
        <v>351</v>
      </c>
      <c r="K9" s="103"/>
      <c r="L9" s="103"/>
    </row>
    <row r="10" spans="1:12" ht="86.4" x14ac:dyDescent="0.3">
      <c r="A10" s="6">
        <v>8</v>
      </c>
      <c r="B10" s="15" t="s">
        <v>37</v>
      </c>
      <c r="C10" s="15" t="s">
        <v>38</v>
      </c>
      <c r="D10" s="114" t="s">
        <v>384</v>
      </c>
      <c r="E10" s="88">
        <v>10000</v>
      </c>
      <c r="F10" s="71" t="s">
        <v>348</v>
      </c>
      <c r="G10" s="71" t="s">
        <v>353</v>
      </c>
      <c r="H10" s="4" t="s">
        <v>349</v>
      </c>
      <c r="I10" s="4" t="s">
        <v>350</v>
      </c>
      <c r="J10" s="72" t="s">
        <v>351</v>
      </c>
      <c r="K10" s="103"/>
      <c r="L10" s="103"/>
    </row>
    <row r="11" spans="1:12" ht="86.4" x14ac:dyDescent="0.3">
      <c r="A11" s="6">
        <v>9</v>
      </c>
      <c r="B11" s="15" t="s">
        <v>59</v>
      </c>
      <c r="C11" s="15" t="s">
        <v>60</v>
      </c>
      <c r="D11" s="114" t="s">
        <v>382</v>
      </c>
      <c r="E11" s="88">
        <v>10000</v>
      </c>
      <c r="F11" s="71" t="s">
        <v>348</v>
      </c>
      <c r="G11" s="71" t="s">
        <v>353</v>
      </c>
      <c r="H11" s="4" t="s">
        <v>349</v>
      </c>
      <c r="I11" s="4" t="s">
        <v>350</v>
      </c>
      <c r="J11" s="72" t="s">
        <v>351</v>
      </c>
      <c r="K11" s="103"/>
    </row>
    <row r="12" spans="1:12" ht="86.4" x14ac:dyDescent="0.3">
      <c r="A12" s="6">
        <v>10</v>
      </c>
      <c r="B12" s="15" t="s">
        <v>45</v>
      </c>
      <c r="C12" s="15" t="s">
        <v>46</v>
      </c>
      <c r="D12" s="104" t="s">
        <v>373</v>
      </c>
      <c r="E12" s="88">
        <v>15000</v>
      </c>
      <c r="F12" s="71" t="s">
        <v>348</v>
      </c>
      <c r="G12" s="71" t="s">
        <v>353</v>
      </c>
      <c r="H12" s="4" t="s">
        <v>349</v>
      </c>
      <c r="I12" s="4" t="s">
        <v>350</v>
      </c>
      <c r="J12" s="72" t="s">
        <v>351</v>
      </c>
      <c r="K12" s="103"/>
      <c r="L12" s="103"/>
    </row>
    <row r="13" spans="1:12" ht="86.4" x14ac:dyDescent="0.3">
      <c r="A13" s="6">
        <v>11</v>
      </c>
      <c r="B13" s="15" t="s">
        <v>28</v>
      </c>
      <c r="C13" s="15" t="s">
        <v>29</v>
      </c>
      <c r="D13" s="114" t="s">
        <v>385</v>
      </c>
      <c r="E13" s="88">
        <v>10000</v>
      </c>
      <c r="F13" s="71" t="s">
        <v>348</v>
      </c>
      <c r="G13" s="71" t="s">
        <v>353</v>
      </c>
      <c r="H13" s="4" t="s">
        <v>349</v>
      </c>
      <c r="I13" s="4" t="s">
        <v>350</v>
      </c>
      <c r="J13" s="72" t="s">
        <v>351</v>
      </c>
      <c r="K13" s="103"/>
      <c r="L13" s="103" t="s">
        <v>387</v>
      </c>
    </row>
    <row r="14" spans="1:12" ht="86.4" x14ac:dyDescent="0.3">
      <c r="A14" s="6">
        <v>12</v>
      </c>
      <c r="B14" s="15" t="s">
        <v>50</v>
      </c>
      <c r="C14" s="15" t="s">
        <v>51</v>
      </c>
      <c r="D14" s="114" t="s">
        <v>386</v>
      </c>
      <c r="E14" s="88">
        <v>10000</v>
      </c>
      <c r="F14" s="71" t="s">
        <v>348</v>
      </c>
      <c r="G14" s="71" t="s">
        <v>353</v>
      </c>
      <c r="H14" s="4" t="s">
        <v>349</v>
      </c>
      <c r="I14" s="4" t="s">
        <v>350</v>
      </c>
      <c r="J14" s="72" t="s">
        <v>351</v>
      </c>
      <c r="K14" s="103"/>
      <c r="L14" s="103"/>
    </row>
    <row r="15" spans="1:12" ht="86.4" x14ac:dyDescent="0.3">
      <c r="A15" s="6">
        <v>13</v>
      </c>
      <c r="B15" s="15" t="s">
        <v>33</v>
      </c>
      <c r="C15" s="15" t="s">
        <v>34</v>
      </c>
      <c r="D15" s="114" t="s">
        <v>383</v>
      </c>
      <c r="E15" s="88">
        <v>30000</v>
      </c>
      <c r="F15" s="71" t="s">
        <v>348</v>
      </c>
      <c r="G15" s="71" t="s">
        <v>353</v>
      </c>
      <c r="H15" s="4" t="s">
        <v>349</v>
      </c>
      <c r="I15" s="4" t="s">
        <v>350</v>
      </c>
      <c r="J15" s="72" t="s">
        <v>351</v>
      </c>
      <c r="K15" s="103"/>
      <c r="L15" s="103"/>
    </row>
    <row r="16" spans="1:12" ht="86.4" x14ac:dyDescent="0.3">
      <c r="A16" s="6">
        <v>14</v>
      </c>
      <c r="B16" s="15" t="s">
        <v>31</v>
      </c>
      <c r="C16" s="15" t="s">
        <v>32</v>
      </c>
      <c r="D16" s="114">
        <v>95009540634</v>
      </c>
      <c r="E16" s="88">
        <v>25000</v>
      </c>
      <c r="F16" s="71" t="s">
        <v>348</v>
      </c>
      <c r="G16" s="71" t="s">
        <v>353</v>
      </c>
      <c r="H16" s="4" t="s">
        <v>349</v>
      </c>
      <c r="I16" s="4" t="s">
        <v>350</v>
      </c>
      <c r="J16" s="72" t="s">
        <v>351</v>
      </c>
      <c r="K16" s="103"/>
      <c r="L16" s="103"/>
    </row>
    <row r="17" spans="1:12" ht="86.4" x14ac:dyDescent="0.3">
      <c r="A17" s="6">
        <v>15</v>
      </c>
      <c r="B17" s="15" t="s">
        <v>226</v>
      </c>
      <c r="C17" s="15" t="s">
        <v>228</v>
      </c>
      <c r="D17" s="114" t="s">
        <v>374</v>
      </c>
      <c r="E17" s="88">
        <v>10000</v>
      </c>
      <c r="F17" s="71" t="s">
        <v>348</v>
      </c>
      <c r="G17" s="71" t="s">
        <v>353</v>
      </c>
      <c r="H17" s="4" t="s">
        <v>349</v>
      </c>
      <c r="I17" s="4" t="s">
        <v>350</v>
      </c>
      <c r="J17" s="72" t="s">
        <v>351</v>
      </c>
      <c r="K17" s="103" t="s">
        <v>30</v>
      </c>
    </row>
    <row r="18" spans="1:12" ht="86.4" x14ac:dyDescent="0.3">
      <c r="A18" s="6">
        <v>16</v>
      </c>
      <c r="B18" s="15" t="s">
        <v>30</v>
      </c>
      <c r="C18" s="15" t="s">
        <v>227</v>
      </c>
      <c r="D18" s="104" t="s">
        <v>376</v>
      </c>
      <c r="E18" s="88">
        <v>10000</v>
      </c>
      <c r="F18" s="71" t="s">
        <v>348</v>
      </c>
      <c r="G18" s="71" t="s">
        <v>353</v>
      </c>
      <c r="H18" s="4" t="s">
        <v>349</v>
      </c>
      <c r="I18" s="4" t="s">
        <v>350</v>
      </c>
      <c r="J18" s="72" t="s">
        <v>351</v>
      </c>
      <c r="K18" s="103"/>
    </row>
    <row r="19" spans="1:12" ht="86.4" x14ac:dyDescent="0.3">
      <c r="A19" s="6">
        <v>17</v>
      </c>
      <c r="B19" s="15" t="s">
        <v>35</v>
      </c>
      <c r="C19" s="15" t="s">
        <v>36</v>
      </c>
      <c r="D19" s="104" t="s">
        <v>377</v>
      </c>
      <c r="E19" s="88">
        <v>10000</v>
      </c>
      <c r="F19" s="71" t="s">
        <v>348</v>
      </c>
      <c r="G19" s="71" t="s">
        <v>353</v>
      </c>
      <c r="H19" s="4" t="s">
        <v>349</v>
      </c>
      <c r="I19" s="4" t="s">
        <v>350</v>
      </c>
      <c r="J19" s="72" t="s">
        <v>351</v>
      </c>
      <c r="K19" s="103"/>
      <c r="L19" s="103"/>
    </row>
    <row r="20" spans="1:12" ht="86.4" x14ac:dyDescent="0.3">
      <c r="A20" s="6">
        <v>18</v>
      </c>
      <c r="B20" s="15" t="s">
        <v>52</v>
      </c>
      <c r="C20" s="15" t="s">
        <v>53</v>
      </c>
      <c r="D20" s="104" t="s">
        <v>379</v>
      </c>
      <c r="E20" s="88">
        <v>10000</v>
      </c>
      <c r="F20" s="71" t="s">
        <v>348</v>
      </c>
      <c r="G20" s="71" t="s">
        <v>353</v>
      </c>
      <c r="H20" s="4" t="s">
        <v>349</v>
      </c>
      <c r="I20" s="4" t="s">
        <v>350</v>
      </c>
      <c r="J20" s="72" t="s">
        <v>351</v>
      </c>
      <c r="K20" s="103"/>
      <c r="L20" s="103"/>
    </row>
    <row r="21" spans="1:12" ht="86.4" x14ac:dyDescent="0.3">
      <c r="A21" s="6">
        <v>19</v>
      </c>
      <c r="B21" s="15" t="s">
        <v>54</v>
      </c>
      <c r="C21" s="15" t="s">
        <v>56</v>
      </c>
      <c r="D21" s="114" t="s">
        <v>368</v>
      </c>
      <c r="E21" s="88">
        <v>10000</v>
      </c>
      <c r="F21" s="71" t="s">
        <v>348</v>
      </c>
      <c r="G21" s="71" t="s">
        <v>353</v>
      </c>
      <c r="H21" s="4" t="s">
        <v>349</v>
      </c>
      <c r="I21" s="4" t="s">
        <v>350</v>
      </c>
      <c r="J21" s="72" t="s">
        <v>351</v>
      </c>
      <c r="K21" s="103"/>
      <c r="L21" s="103"/>
    </row>
    <row r="22" spans="1:12" ht="86.4" x14ac:dyDescent="0.3">
      <c r="A22" s="6">
        <v>20</v>
      </c>
      <c r="B22" s="15" t="s">
        <v>43</v>
      </c>
      <c r="C22" s="15" t="s">
        <v>44</v>
      </c>
      <c r="D22" s="114" t="s">
        <v>389</v>
      </c>
      <c r="E22" s="88">
        <v>20000</v>
      </c>
      <c r="F22" s="71" t="s">
        <v>348</v>
      </c>
      <c r="G22" s="71" t="s">
        <v>353</v>
      </c>
      <c r="H22" s="4" t="s">
        <v>349</v>
      </c>
      <c r="I22" s="4" t="s">
        <v>350</v>
      </c>
      <c r="J22" s="72" t="s">
        <v>351</v>
      </c>
      <c r="K22" s="103"/>
      <c r="L22" s="103"/>
    </row>
    <row r="23" spans="1:12" ht="86.4" x14ac:dyDescent="0.3">
      <c r="A23" s="6">
        <v>21</v>
      </c>
      <c r="B23" s="16" t="s">
        <v>54</v>
      </c>
      <c r="C23" s="16" t="s">
        <v>55</v>
      </c>
      <c r="D23" s="13" t="s">
        <v>368</v>
      </c>
      <c r="E23" s="89">
        <v>10000</v>
      </c>
      <c r="F23" s="71" t="s">
        <v>348</v>
      </c>
      <c r="G23" s="71" t="s">
        <v>353</v>
      </c>
      <c r="H23" s="4" t="s">
        <v>349</v>
      </c>
      <c r="I23" s="4" t="s">
        <v>350</v>
      </c>
      <c r="J23" s="72" t="s">
        <v>351</v>
      </c>
      <c r="K23" s="103"/>
    </row>
    <row r="24" spans="1:12" ht="86.4" x14ac:dyDescent="0.3">
      <c r="A24" s="6">
        <v>22</v>
      </c>
      <c r="B24" s="15" t="s">
        <v>20</v>
      </c>
      <c r="C24" s="15" t="s">
        <v>21</v>
      </c>
      <c r="D24" s="114" t="s">
        <v>388</v>
      </c>
      <c r="E24" s="88">
        <v>10000</v>
      </c>
      <c r="F24" s="71" t="s">
        <v>348</v>
      </c>
      <c r="G24" s="71" t="s">
        <v>353</v>
      </c>
      <c r="H24" s="4" t="s">
        <v>349</v>
      </c>
      <c r="I24" s="4" t="s">
        <v>350</v>
      </c>
      <c r="J24" s="72" t="s">
        <v>351</v>
      </c>
      <c r="K24" s="103"/>
      <c r="L24" s="103"/>
    </row>
    <row r="25" spans="1:12" ht="86.4" x14ac:dyDescent="0.3">
      <c r="A25" s="6">
        <v>23</v>
      </c>
      <c r="B25" s="15" t="s">
        <v>27</v>
      </c>
      <c r="C25" s="15" t="s">
        <v>25</v>
      </c>
      <c r="D25" s="114" t="s">
        <v>375</v>
      </c>
      <c r="E25" s="88">
        <v>10000</v>
      </c>
      <c r="F25" s="71" t="s">
        <v>348</v>
      </c>
      <c r="G25" s="71" t="s">
        <v>353</v>
      </c>
      <c r="H25" s="4" t="s">
        <v>349</v>
      </c>
      <c r="I25" s="4" t="s">
        <v>350</v>
      </c>
      <c r="J25" s="72" t="s">
        <v>351</v>
      </c>
      <c r="K25" s="103"/>
      <c r="L25" s="103"/>
    </row>
    <row r="26" spans="1:12" ht="86.4" x14ac:dyDescent="0.3">
      <c r="A26" s="6">
        <v>24</v>
      </c>
      <c r="B26" s="15" t="s">
        <v>42</v>
      </c>
      <c r="C26" s="15" t="s">
        <v>39</v>
      </c>
      <c r="D26" s="114" t="s">
        <v>378</v>
      </c>
      <c r="E26" s="88">
        <v>10000</v>
      </c>
      <c r="F26" s="71" t="s">
        <v>348</v>
      </c>
      <c r="G26" s="71" t="s">
        <v>353</v>
      </c>
      <c r="H26" s="4" t="s">
        <v>349</v>
      </c>
      <c r="I26" s="4" t="s">
        <v>350</v>
      </c>
      <c r="J26" s="72" t="s">
        <v>351</v>
      </c>
      <c r="K26" s="103"/>
      <c r="L26" s="103"/>
    </row>
    <row r="27" spans="1:12" x14ac:dyDescent="0.3">
      <c r="A27" s="14"/>
      <c r="B27" s="30"/>
      <c r="C27" s="30"/>
      <c r="D27" s="115"/>
      <c r="E27" s="89">
        <f ca="1">SUM(E3:E27)</f>
        <v>435000</v>
      </c>
    </row>
    <row r="29" spans="1:12" x14ac:dyDescent="0.3">
      <c r="C29" s="2"/>
    </row>
  </sheetData>
  <mergeCells count="1">
    <mergeCell ref="A1:J1"/>
  </mergeCells>
  <pageMargins left="0" right="0" top="0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zoomScaleNormal="100" workbookViewId="0">
      <pane xSplit="3" ySplit="1" topLeftCell="F2" activePane="bottomRight" state="frozen"/>
      <selection pane="topRight" activeCell="AA1" sqref="AA1"/>
      <selection pane="bottomLeft" activeCell="A2" sqref="A2"/>
      <selection pane="bottomRight" activeCell="K4" sqref="K4"/>
    </sheetView>
  </sheetViews>
  <sheetFormatPr defaultRowHeight="14.4" x14ac:dyDescent="0.3"/>
  <cols>
    <col min="1" max="1" width="9" customWidth="1"/>
    <col min="2" max="2" width="18.88671875" customWidth="1"/>
    <col min="3" max="3" width="21.5546875" customWidth="1"/>
    <col min="4" max="4" width="16.109375" style="121" customWidth="1"/>
    <col min="5" max="5" width="13.109375" bestFit="1" customWidth="1"/>
    <col min="6" max="6" width="19.5546875" customWidth="1"/>
    <col min="7" max="7" width="17.33203125" customWidth="1"/>
    <col min="8" max="8" width="26.33203125" customWidth="1"/>
    <col min="9" max="9" width="23.109375" customWidth="1"/>
    <col min="10" max="10" width="26.88671875" customWidth="1"/>
  </cols>
  <sheetData>
    <row r="1" spans="1:40" ht="54.6" customHeight="1" thickBot="1" x14ac:dyDescent="0.35">
      <c r="A1" s="170" t="s">
        <v>355</v>
      </c>
      <c r="B1" s="171"/>
      <c r="C1" s="171"/>
      <c r="D1" s="171"/>
      <c r="E1" s="171"/>
      <c r="F1" s="171"/>
      <c r="G1" s="171"/>
      <c r="H1" s="171"/>
      <c r="I1" s="171"/>
      <c r="J1" s="171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100"/>
    </row>
    <row r="2" spans="1:40" ht="46.8" customHeight="1" x14ac:dyDescent="0.3">
      <c r="A2" s="167" t="s">
        <v>661</v>
      </c>
      <c r="B2" s="168"/>
      <c r="C2" s="168"/>
      <c r="D2" s="168"/>
      <c r="E2" s="168"/>
      <c r="F2" s="168"/>
      <c r="G2" s="168"/>
      <c r="H2" s="168"/>
      <c r="I2" s="168"/>
      <c r="J2" s="169"/>
    </row>
    <row r="3" spans="1:40" ht="63.6" customHeight="1" x14ac:dyDescent="0.3">
      <c r="A3" s="156" t="s">
        <v>326</v>
      </c>
      <c r="B3" s="156" t="s">
        <v>327</v>
      </c>
      <c r="C3" s="156" t="s">
        <v>328</v>
      </c>
      <c r="D3" s="156" t="s">
        <v>352</v>
      </c>
      <c r="E3" s="157" t="s">
        <v>329</v>
      </c>
      <c r="F3" s="91" t="s">
        <v>343</v>
      </c>
      <c r="G3" s="91" t="s">
        <v>344</v>
      </c>
      <c r="H3" s="92" t="s">
        <v>345</v>
      </c>
      <c r="I3" s="93" t="s">
        <v>346</v>
      </c>
      <c r="J3" s="94" t="s">
        <v>347</v>
      </c>
    </row>
    <row r="4" spans="1:40" ht="87.6" customHeight="1" x14ac:dyDescent="0.3">
      <c r="A4" s="55">
        <v>1</v>
      </c>
      <c r="B4" s="55" t="s">
        <v>22</v>
      </c>
      <c r="C4" s="55" t="s">
        <v>330</v>
      </c>
      <c r="D4" s="104" t="s">
        <v>356</v>
      </c>
      <c r="E4" s="56">
        <v>260000</v>
      </c>
      <c r="F4" s="95" t="s">
        <v>348</v>
      </c>
      <c r="G4" s="95" t="s">
        <v>354</v>
      </c>
      <c r="H4" s="96" t="s">
        <v>349</v>
      </c>
      <c r="I4" s="97" t="s">
        <v>350</v>
      </c>
      <c r="J4" s="98" t="s">
        <v>351</v>
      </c>
    </row>
    <row r="5" spans="1:40" ht="80.400000000000006" customHeight="1" x14ac:dyDescent="0.3">
      <c r="A5" s="55">
        <v>2</v>
      </c>
      <c r="B5" s="55" t="s">
        <v>331</v>
      </c>
      <c r="C5" s="55" t="s">
        <v>332</v>
      </c>
      <c r="D5" s="104">
        <v>1229050669</v>
      </c>
      <c r="E5" s="56">
        <v>50000</v>
      </c>
      <c r="F5" s="95" t="s">
        <v>348</v>
      </c>
      <c r="G5" s="95" t="s">
        <v>354</v>
      </c>
      <c r="H5" s="96" t="s">
        <v>349</v>
      </c>
      <c r="I5" s="97" t="s">
        <v>350</v>
      </c>
      <c r="J5" s="98" t="s">
        <v>351</v>
      </c>
    </row>
    <row r="6" spans="1:40" ht="102.6" customHeight="1" x14ac:dyDescent="0.3">
      <c r="A6" s="55">
        <v>3</v>
      </c>
      <c r="B6" s="55" t="s">
        <v>319</v>
      </c>
      <c r="C6" s="55" t="s">
        <v>333</v>
      </c>
      <c r="D6" s="104" t="s">
        <v>357</v>
      </c>
      <c r="E6" s="56">
        <v>180000</v>
      </c>
      <c r="F6" s="95" t="s">
        <v>348</v>
      </c>
      <c r="G6" s="95" t="s">
        <v>354</v>
      </c>
      <c r="H6" s="96" t="s">
        <v>349</v>
      </c>
      <c r="I6" s="97" t="s">
        <v>350</v>
      </c>
      <c r="J6" s="98" t="s">
        <v>351</v>
      </c>
    </row>
    <row r="7" spans="1:40" ht="71.400000000000006" customHeight="1" x14ac:dyDescent="0.3">
      <c r="A7" s="55">
        <v>4</v>
      </c>
      <c r="B7" s="55" t="s">
        <v>334</v>
      </c>
      <c r="C7" s="55" t="s">
        <v>335</v>
      </c>
      <c r="D7" s="104" t="s">
        <v>358</v>
      </c>
      <c r="E7" s="56">
        <v>350000</v>
      </c>
      <c r="F7" s="95" t="s">
        <v>348</v>
      </c>
      <c r="G7" s="95" t="s">
        <v>354</v>
      </c>
      <c r="H7" s="96" t="s">
        <v>349</v>
      </c>
      <c r="I7" s="97" t="s">
        <v>350</v>
      </c>
      <c r="J7" s="98" t="s">
        <v>351</v>
      </c>
    </row>
    <row r="8" spans="1:40" ht="63.6" customHeight="1" x14ac:dyDescent="0.3">
      <c r="A8" s="55">
        <v>5</v>
      </c>
      <c r="B8" s="55" t="s">
        <v>336</v>
      </c>
      <c r="C8" s="55" t="s">
        <v>337</v>
      </c>
      <c r="D8" s="104" t="s">
        <v>359</v>
      </c>
      <c r="E8" s="56">
        <v>36000</v>
      </c>
      <c r="F8" s="95" t="s">
        <v>348</v>
      </c>
      <c r="G8" s="95" t="s">
        <v>354</v>
      </c>
      <c r="H8" s="96" t="s">
        <v>349</v>
      </c>
      <c r="I8" s="97" t="s">
        <v>350</v>
      </c>
      <c r="J8" s="98" t="s">
        <v>351</v>
      </c>
    </row>
    <row r="9" spans="1:40" ht="72" x14ac:dyDescent="0.3">
      <c r="A9" s="55">
        <v>6</v>
      </c>
      <c r="B9" s="55" t="s">
        <v>338</v>
      </c>
      <c r="C9" s="55" t="s">
        <v>339</v>
      </c>
      <c r="D9" s="119" t="s">
        <v>360</v>
      </c>
      <c r="E9" s="56">
        <v>60000</v>
      </c>
      <c r="F9" s="95" t="s">
        <v>348</v>
      </c>
      <c r="G9" s="95" t="s">
        <v>354</v>
      </c>
      <c r="H9" s="96" t="s">
        <v>349</v>
      </c>
      <c r="I9" s="97" t="s">
        <v>350</v>
      </c>
      <c r="J9" s="98" t="s">
        <v>351</v>
      </c>
    </row>
    <row r="10" spans="1:40" ht="72" x14ac:dyDescent="0.3">
      <c r="A10" s="55">
        <v>7</v>
      </c>
      <c r="B10" s="55" t="s">
        <v>110</v>
      </c>
      <c r="C10" s="57" t="s">
        <v>340</v>
      </c>
      <c r="D10" s="120" t="s">
        <v>361</v>
      </c>
      <c r="E10" s="101">
        <v>15000</v>
      </c>
      <c r="F10" s="95" t="s">
        <v>348</v>
      </c>
      <c r="G10" s="95" t="s">
        <v>354</v>
      </c>
      <c r="H10" s="96" t="s">
        <v>349</v>
      </c>
      <c r="I10" s="97" t="s">
        <v>350</v>
      </c>
      <c r="J10" s="98" t="s">
        <v>351</v>
      </c>
    </row>
    <row r="11" spans="1:40" x14ac:dyDescent="0.3">
      <c r="E11" s="58">
        <f>SUM(E4:E10)</f>
        <v>951000</v>
      </c>
    </row>
  </sheetData>
  <mergeCells count="2">
    <mergeCell ref="A2:J2"/>
    <mergeCell ref="A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K2" sqref="K2:K3"/>
    </sheetView>
  </sheetViews>
  <sheetFormatPr defaultRowHeight="14.4" x14ac:dyDescent="0.3"/>
  <cols>
    <col min="1" max="1" width="5.109375" style="12" bestFit="1" customWidth="1"/>
    <col min="2" max="2" width="31.5546875" style="12" customWidth="1"/>
    <col min="3" max="3" width="11.109375" style="12" customWidth="1"/>
    <col min="4" max="4" width="19.6640625" style="122" customWidth="1"/>
    <col min="5" max="5" width="6.88671875" style="12" customWidth="1"/>
    <col min="6" max="6" width="6.5546875" style="12" customWidth="1"/>
    <col min="7" max="7" width="12" style="123" customWidth="1"/>
    <col min="8" max="8" width="12.21875" style="123" customWidth="1"/>
    <col min="9" max="9" width="11.6640625" style="123" customWidth="1"/>
    <col min="10" max="10" width="13.44140625" style="12" customWidth="1"/>
    <col min="11" max="11" width="18.77734375" style="12" customWidth="1"/>
    <col min="12" max="12" width="18.5546875" style="12" customWidth="1"/>
    <col min="13" max="13" width="17" style="12" customWidth="1"/>
    <col min="14" max="14" width="26" style="12" customWidth="1"/>
    <col min="15" max="15" width="26.21875" style="12" customWidth="1"/>
    <col min="16" max="16384" width="8.88671875" style="12"/>
  </cols>
  <sheetData>
    <row r="1" spans="1:15" ht="57" customHeight="1" x14ac:dyDescent="0.3">
      <c r="A1" s="178" t="s">
        <v>663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23.4" x14ac:dyDescent="0.3">
      <c r="A2" s="173" t="s">
        <v>326</v>
      </c>
      <c r="B2" s="173" t="s">
        <v>219</v>
      </c>
      <c r="C2" s="124"/>
      <c r="D2" s="125"/>
      <c r="E2" s="124"/>
      <c r="F2" s="124"/>
      <c r="G2" s="174" t="s">
        <v>494</v>
      </c>
      <c r="H2" s="175"/>
      <c r="I2" s="176"/>
      <c r="J2" s="177" t="s">
        <v>495</v>
      </c>
      <c r="K2" s="179" t="s">
        <v>343</v>
      </c>
      <c r="L2" s="179" t="s">
        <v>344</v>
      </c>
      <c r="M2" s="180" t="s">
        <v>345</v>
      </c>
      <c r="N2" s="180" t="s">
        <v>346</v>
      </c>
      <c r="O2" s="172" t="s">
        <v>347</v>
      </c>
    </row>
    <row r="3" spans="1:15" ht="85.2" x14ac:dyDescent="0.3">
      <c r="A3" s="173"/>
      <c r="B3" s="173"/>
      <c r="C3" s="126" t="s">
        <v>496</v>
      </c>
      <c r="D3" s="127" t="s">
        <v>497</v>
      </c>
      <c r="E3" s="128" t="s">
        <v>498</v>
      </c>
      <c r="F3" s="128" t="s">
        <v>499</v>
      </c>
      <c r="G3" s="129" t="s">
        <v>500</v>
      </c>
      <c r="H3" s="129" t="s">
        <v>501</v>
      </c>
      <c r="I3" s="129" t="s">
        <v>502</v>
      </c>
      <c r="J3" s="177"/>
      <c r="K3" s="179"/>
      <c r="L3" s="179"/>
      <c r="M3" s="180"/>
      <c r="N3" s="180"/>
      <c r="O3" s="172"/>
    </row>
    <row r="4" spans="1:15" ht="81" customHeight="1" x14ac:dyDescent="0.3">
      <c r="A4" s="130">
        <v>1</v>
      </c>
      <c r="B4" s="131" t="s">
        <v>503</v>
      </c>
      <c r="C4" s="130" t="s">
        <v>504</v>
      </c>
      <c r="D4" s="132" t="s">
        <v>505</v>
      </c>
      <c r="E4" s="130">
        <v>45</v>
      </c>
      <c r="F4" s="130">
        <v>16</v>
      </c>
      <c r="G4" s="133">
        <v>17778</v>
      </c>
      <c r="H4" s="133">
        <v>15000</v>
      </c>
      <c r="I4" s="133">
        <v>6000</v>
      </c>
      <c r="J4" s="134">
        <f t="shared" ref="J4:J12" si="0">SUM(G4:I4)</f>
        <v>38778</v>
      </c>
      <c r="K4" s="95" t="s">
        <v>348</v>
      </c>
      <c r="L4" s="95" t="s">
        <v>662</v>
      </c>
      <c r="M4" s="96" t="s">
        <v>349</v>
      </c>
      <c r="N4" s="97" t="s">
        <v>350</v>
      </c>
      <c r="O4" s="98" t="s">
        <v>351</v>
      </c>
    </row>
    <row r="5" spans="1:15" ht="72" x14ac:dyDescent="0.3">
      <c r="A5" s="130">
        <v>2</v>
      </c>
      <c r="B5" s="131" t="s">
        <v>506</v>
      </c>
      <c r="C5" s="130" t="s">
        <v>507</v>
      </c>
      <c r="D5" s="132">
        <v>80048070587</v>
      </c>
      <c r="E5" s="130">
        <v>40</v>
      </c>
      <c r="F5" s="130">
        <v>13</v>
      </c>
      <c r="G5" s="133">
        <v>15802</v>
      </c>
      <c r="H5" s="135">
        <v>15000</v>
      </c>
      <c r="I5" s="133">
        <v>6000</v>
      </c>
      <c r="J5" s="134">
        <f t="shared" si="0"/>
        <v>36802</v>
      </c>
      <c r="K5" s="95" t="s">
        <v>348</v>
      </c>
      <c r="L5" s="95" t="s">
        <v>662</v>
      </c>
      <c r="M5" s="96" t="s">
        <v>349</v>
      </c>
      <c r="N5" s="97" t="s">
        <v>350</v>
      </c>
      <c r="O5" s="98" t="s">
        <v>351</v>
      </c>
    </row>
    <row r="6" spans="1:15" ht="72" x14ac:dyDescent="0.3">
      <c r="A6" s="130">
        <v>3</v>
      </c>
      <c r="B6" s="131" t="s">
        <v>508</v>
      </c>
      <c r="C6" s="130" t="s">
        <v>509</v>
      </c>
      <c r="D6" s="132" t="s">
        <v>510</v>
      </c>
      <c r="E6" s="130">
        <v>137</v>
      </c>
      <c r="F6" s="130">
        <v>17</v>
      </c>
      <c r="G6" s="133">
        <v>54123</v>
      </c>
      <c r="H6" s="133">
        <v>25000</v>
      </c>
      <c r="I6" s="133">
        <v>10000</v>
      </c>
      <c r="J6" s="134">
        <f t="shared" si="0"/>
        <v>89123</v>
      </c>
      <c r="K6" s="95" t="s">
        <v>348</v>
      </c>
      <c r="L6" s="95" t="s">
        <v>662</v>
      </c>
      <c r="M6" s="96" t="s">
        <v>349</v>
      </c>
      <c r="N6" s="97" t="s">
        <v>350</v>
      </c>
      <c r="O6" s="98" t="s">
        <v>351</v>
      </c>
    </row>
    <row r="7" spans="1:15" ht="72" x14ac:dyDescent="0.3">
      <c r="A7" s="130">
        <v>4</v>
      </c>
      <c r="B7" s="131" t="s">
        <v>511</v>
      </c>
      <c r="C7" s="130" t="s">
        <v>512</v>
      </c>
      <c r="D7" s="132">
        <v>80013010279</v>
      </c>
      <c r="E7" s="130">
        <v>48</v>
      </c>
      <c r="F7" s="130">
        <v>9</v>
      </c>
      <c r="G7" s="133">
        <v>18963</v>
      </c>
      <c r="H7" s="133">
        <v>35000</v>
      </c>
      <c r="I7" s="133">
        <v>25000</v>
      </c>
      <c r="J7" s="134">
        <f t="shared" si="0"/>
        <v>78963</v>
      </c>
      <c r="K7" s="95" t="s">
        <v>348</v>
      </c>
      <c r="L7" s="95" t="s">
        <v>662</v>
      </c>
      <c r="M7" s="96" t="s">
        <v>349</v>
      </c>
      <c r="N7" s="97" t="s">
        <v>350</v>
      </c>
      <c r="O7" s="98" t="s">
        <v>351</v>
      </c>
    </row>
    <row r="8" spans="1:15" ht="72" x14ac:dyDescent="0.3">
      <c r="A8" s="130">
        <v>5</v>
      </c>
      <c r="B8" s="131" t="s">
        <v>513</v>
      </c>
      <c r="C8" s="130" t="s">
        <v>514</v>
      </c>
      <c r="D8" s="132" t="s">
        <v>515</v>
      </c>
      <c r="E8" s="130">
        <v>83</v>
      </c>
      <c r="F8" s="130">
        <v>18</v>
      </c>
      <c r="G8" s="133">
        <v>32790</v>
      </c>
      <c r="H8" s="133">
        <v>25000</v>
      </c>
      <c r="I8" s="133">
        <v>10000</v>
      </c>
      <c r="J8" s="134">
        <f t="shared" si="0"/>
        <v>67790</v>
      </c>
      <c r="K8" s="95" t="s">
        <v>348</v>
      </c>
      <c r="L8" s="95" t="s">
        <v>662</v>
      </c>
      <c r="M8" s="96" t="s">
        <v>349</v>
      </c>
      <c r="N8" s="97" t="s">
        <v>350</v>
      </c>
      <c r="O8" s="98" t="s">
        <v>351</v>
      </c>
    </row>
    <row r="9" spans="1:15" ht="72" x14ac:dyDescent="0.3">
      <c r="A9" s="130">
        <v>6</v>
      </c>
      <c r="B9" s="131" t="s">
        <v>516</v>
      </c>
      <c r="C9" s="130" t="s">
        <v>517</v>
      </c>
      <c r="D9" s="132" t="s">
        <v>518</v>
      </c>
      <c r="E9" s="130">
        <v>120</v>
      </c>
      <c r="F9" s="130">
        <v>17</v>
      </c>
      <c r="G9" s="133">
        <v>47407</v>
      </c>
      <c r="H9" s="133">
        <v>20000</v>
      </c>
      <c r="I9" s="133">
        <v>10000</v>
      </c>
      <c r="J9" s="134">
        <f t="shared" si="0"/>
        <v>77407</v>
      </c>
      <c r="K9" s="95" t="s">
        <v>348</v>
      </c>
      <c r="L9" s="95" t="s">
        <v>662</v>
      </c>
      <c r="M9" s="96" t="s">
        <v>349</v>
      </c>
      <c r="N9" s="97" t="s">
        <v>350</v>
      </c>
      <c r="O9" s="98" t="s">
        <v>351</v>
      </c>
    </row>
    <row r="10" spans="1:15" ht="72" x14ac:dyDescent="0.3">
      <c r="A10" s="130">
        <v>7</v>
      </c>
      <c r="B10" s="131" t="s">
        <v>519</v>
      </c>
      <c r="C10" s="130" t="s">
        <v>517</v>
      </c>
      <c r="D10" s="132">
        <v>80224750580</v>
      </c>
      <c r="E10" s="130">
        <v>48</v>
      </c>
      <c r="F10" s="130">
        <v>15</v>
      </c>
      <c r="G10" s="133">
        <v>18963</v>
      </c>
      <c r="H10" s="133">
        <v>35000</v>
      </c>
      <c r="I10" s="133">
        <v>15000</v>
      </c>
      <c r="J10" s="134">
        <f t="shared" si="0"/>
        <v>68963</v>
      </c>
      <c r="K10" s="95" t="s">
        <v>348</v>
      </c>
      <c r="L10" s="95" t="s">
        <v>662</v>
      </c>
      <c r="M10" s="96" t="s">
        <v>349</v>
      </c>
      <c r="N10" s="97" t="s">
        <v>350</v>
      </c>
      <c r="O10" s="98" t="s">
        <v>351</v>
      </c>
    </row>
    <row r="11" spans="1:15" ht="72" x14ac:dyDescent="0.3">
      <c r="A11" s="130">
        <v>8</v>
      </c>
      <c r="B11" s="131" t="s">
        <v>520</v>
      </c>
      <c r="C11" s="130" t="s">
        <v>514</v>
      </c>
      <c r="D11" s="132" t="s">
        <v>521</v>
      </c>
      <c r="E11" s="130">
        <v>54</v>
      </c>
      <c r="F11" s="130">
        <v>8</v>
      </c>
      <c r="G11" s="133">
        <v>21334</v>
      </c>
      <c r="H11" s="133">
        <v>30000</v>
      </c>
      <c r="I11" s="133">
        <v>10000</v>
      </c>
      <c r="J11" s="134">
        <f t="shared" si="0"/>
        <v>61334</v>
      </c>
      <c r="K11" s="95" t="s">
        <v>348</v>
      </c>
      <c r="L11" s="95" t="s">
        <v>662</v>
      </c>
      <c r="M11" s="96" t="s">
        <v>349</v>
      </c>
      <c r="N11" s="97" t="s">
        <v>350</v>
      </c>
      <c r="O11" s="98" t="s">
        <v>351</v>
      </c>
    </row>
    <row r="12" spans="1:15" ht="72" x14ac:dyDescent="0.3">
      <c r="A12" s="130">
        <v>9</v>
      </c>
      <c r="B12" s="131" t="s">
        <v>522</v>
      </c>
      <c r="C12" s="130" t="s">
        <v>504</v>
      </c>
      <c r="D12" s="132" t="s">
        <v>523</v>
      </c>
      <c r="E12" s="130">
        <v>154</v>
      </c>
      <c r="F12" s="130">
        <v>15</v>
      </c>
      <c r="G12" s="133">
        <v>60840</v>
      </c>
      <c r="H12" s="133">
        <v>15000</v>
      </c>
      <c r="I12" s="133">
        <v>5000</v>
      </c>
      <c r="J12" s="134">
        <f t="shared" si="0"/>
        <v>80840</v>
      </c>
      <c r="K12" s="95" t="s">
        <v>348</v>
      </c>
      <c r="L12" s="95" t="s">
        <v>662</v>
      </c>
      <c r="M12" s="96" t="s">
        <v>349</v>
      </c>
      <c r="N12" s="97" t="s">
        <v>350</v>
      </c>
      <c r="O12" s="98" t="s">
        <v>351</v>
      </c>
    </row>
    <row r="13" spans="1:15" x14ac:dyDescent="0.3">
      <c r="D13" s="136"/>
      <c r="E13" s="137">
        <f>SUM(E4:E12)</f>
        <v>729</v>
      </c>
      <c r="F13" s="137">
        <f>SUM(F4:F12)</f>
        <v>128</v>
      </c>
      <c r="G13" s="138">
        <f>SUM(G4:G12)</f>
        <v>288000</v>
      </c>
      <c r="H13" s="138">
        <f t="shared" ref="H13:I13" si="1">SUM(H4:H12)</f>
        <v>215000</v>
      </c>
      <c r="I13" s="138">
        <f t="shared" si="1"/>
        <v>97000</v>
      </c>
      <c r="J13" s="134">
        <f>SUM(J4:J12)</f>
        <v>600000</v>
      </c>
    </row>
  </sheetData>
  <mergeCells count="10">
    <mergeCell ref="A1:O1"/>
    <mergeCell ref="K2:K3"/>
    <mergeCell ref="L2:L3"/>
    <mergeCell ref="M2:M3"/>
    <mergeCell ref="N2:N3"/>
    <mergeCell ref="O2:O3"/>
    <mergeCell ref="A2:A3"/>
    <mergeCell ref="B2:B3"/>
    <mergeCell ref="G2:I2"/>
    <mergeCell ref="J2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B3" workbookViewId="0">
      <selection activeCell="N4" sqref="N4"/>
    </sheetView>
  </sheetViews>
  <sheetFormatPr defaultRowHeight="14.4" x14ac:dyDescent="0.3"/>
  <cols>
    <col min="1" max="1" width="31.88671875" hidden="1" customWidth="1"/>
    <col min="2" max="2" width="5.109375" bestFit="1" customWidth="1"/>
    <col min="3" max="3" width="18.44140625" customWidth="1"/>
    <col min="4" max="4" width="9.33203125" customWidth="1"/>
    <col min="5" max="5" width="12.44140625" customWidth="1"/>
    <col min="6" max="6" width="17.109375" customWidth="1"/>
    <col min="7" max="7" width="17.109375" style="121" customWidth="1"/>
    <col min="8" max="8" width="14.77734375" style="139" customWidth="1"/>
    <col min="9" max="9" width="17.33203125" bestFit="1" customWidth="1"/>
    <col min="10" max="10" width="18.88671875" customWidth="1"/>
    <col min="11" max="11" width="18.33203125" customWidth="1"/>
    <col min="12" max="12" width="16.88671875" customWidth="1"/>
    <col min="13" max="13" width="28.6640625" customWidth="1"/>
  </cols>
  <sheetData>
    <row r="1" spans="1:13" x14ac:dyDescent="0.3">
      <c r="H1" s="139" t="s">
        <v>524</v>
      </c>
    </row>
    <row r="2" spans="1:13" ht="63.6" customHeight="1" x14ac:dyDescent="0.3">
      <c r="B2" s="181" t="s">
        <v>604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s="31" customFormat="1" ht="72" x14ac:dyDescent="0.3">
      <c r="B3" s="140"/>
      <c r="C3" s="141" t="s">
        <v>525</v>
      </c>
      <c r="D3" s="141" t="s">
        <v>526</v>
      </c>
      <c r="E3" s="141" t="s">
        <v>496</v>
      </c>
      <c r="F3" s="141" t="s">
        <v>527</v>
      </c>
      <c r="G3" s="141" t="s">
        <v>528</v>
      </c>
      <c r="H3" s="141" t="s">
        <v>221</v>
      </c>
      <c r="I3" s="13" t="s">
        <v>343</v>
      </c>
      <c r="J3" s="13" t="s">
        <v>606</v>
      </c>
      <c r="K3" s="13" t="s">
        <v>345</v>
      </c>
      <c r="L3" s="13" t="s">
        <v>346</v>
      </c>
      <c r="M3" s="13" t="s">
        <v>347</v>
      </c>
    </row>
    <row r="4" spans="1:13" ht="72" x14ac:dyDescent="0.3">
      <c r="A4" s="103" t="s">
        <v>529</v>
      </c>
      <c r="B4" s="142">
        <v>1</v>
      </c>
      <c r="C4" s="142" t="s">
        <v>530</v>
      </c>
      <c r="D4" s="142" t="s">
        <v>531</v>
      </c>
      <c r="E4" s="142" t="s">
        <v>532</v>
      </c>
      <c r="F4" s="142" t="s">
        <v>533</v>
      </c>
      <c r="G4" s="143" t="s">
        <v>534</v>
      </c>
      <c r="H4" s="144">
        <v>8000</v>
      </c>
      <c r="I4" s="151" t="s">
        <v>348</v>
      </c>
      <c r="J4" s="151" t="s">
        <v>664</v>
      </c>
      <c r="K4" s="4" t="s">
        <v>349</v>
      </c>
      <c r="L4" s="4" t="s">
        <v>350</v>
      </c>
      <c r="M4" s="72" t="s">
        <v>351</v>
      </c>
    </row>
    <row r="5" spans="1:13" ht="72" x14ac:dyDescent="0.3">
      <c r="A5" s="103" t="s">
        <v>529</v>
      </c>
      <c r="B5" s="103">
        <v>2</v>
      </c>
      <c r="C5" s="103" t="s">
        <v>535</v>
      </c>
      <c r="D5" s="103" t="s">
        <v>536</v>
      </c>
      <c r="E5" s="103" t="s">
        <v>514</v>
      </c>
      <c r="F5" s="103" t="s">
        <v>537</v>
      </c>
      <c r="G5" s="143" t="s">
        <v>538</v>
      </c>
      <c r="H5" s="145">
        <v>6000</v>
      </c>
      <c r="I5" s="151" t="s">
        <v>348</v>
      </c>
      <c r="J5" s="151" t="s">
        <v>664</v>
      </c>
      <c r="K5" s="4" t="s">
        <v>349</v>
      </c>
      <c r="L5" s="4" t="s">
        <v>350</v>
      </c>
      <c r="M5" s="72" t="s">
        <v>351</v>
      </c>
    </row>
    <row r="6" spans="1:13" ht="82.8" x14ac:dyDescent="0.3">
      <c r="A6" s="103" t="s">
        <v>529</v>
      </c>
      <c r="B6" s="103">
        <v>3</v>
      </c>
      <c r="C6" s="103" t="s">
        <v>539</v>
      </c>
      <c r="D6" s="103" t="s">
        <v>540</v>
      </c>
      <c r="E6" s="103" t="s">
        <v>514</v>
      </c>
      <c r="F6" s="103" t="s">
        <v>541</v>
      </c>
      <c r="G6" s="143" t="s">
        <v>542</v>
      </c>
      <c r="H6" s="144">
        <v>3500</v>
      </c>
      <c r="I6" s="151" t="s">
        <v>348</v>
      </c>
      <c r="J6" s="151" t="s">
        <v>664</v>
      </c>
      <c r="K6" s="4" t="s">
        <v>349</v>
      </c>
      <c r="L6" s="4" t="s">
        <v>350</v>
      </c>
      <c r="M6" s="72" t="s">
        <v>351</v>
      </c>
    </row>
    <row r="7" spans="1:13" ht="72" x14ac:dyDescent="0.3">
      <c r="A7" s="103" t="s">
        <v>529</v>
      </c>
      <c r="B7" s="142">
        <v>4</v>
      </c>
      <c r="C7" s="103" t="s">
        <v>543</v>
      </c>
      <c r="D7" s="103" t="s">
        <v>544</v>
      </c>
      <c r="E7" s="103" t="s">
        <v>509</v>
      </c>
      <c r="F7" s="103" t="s">
        <v>545</v>
      </c>
      <c r="G7" s="143" t="s">
        <v>546</v>
      </c>
      <c r="H7" s="144">
        <v>6500</v>
      </c>
      <c r="I7" s="151" t="s">
        <v>348</v>
      </c>
      <c r="J7" s="151" t="s">
        <v>664</v>
      </c>
      <c r="K7" s="4" t="s">
        <v>349</v>
      </c>
      <c r="L7" s="4" t="s">
        <v>350</v>
      </c>
      <c r="M7" s="72" t="s">
        <v>351</v>
      </c>
    </row>
    <row r="8" spans="1:13" ht="72" x14ac:dyDescent="0.3">
      <c r="A8" s="103" t="s">
        <v>529</v>
      </c>
      <c r="B8" s="103">
        <v>5</v>
      </c>
      <c r="C8" s="103" t="s">
        <v>547</v>
      </c>
      <c r="D8" s="103" t="s">
        <v>548</v>
      </c>
      <c r="E8" s="103" t="s">
        <v>549</v>
      </c>
      <c r="F8" s="103" t="s">
        <v>550</v>
      </c>
      <c r="G8" s="143" t="s">
        <v>551</v>
      </c>
      <c r="H8" s="144">
        <v>1500</v>
      </c>
      <c r="I8" s="151" t="s">
        <v>348</v>
      </c>
      <c r="J8" s="151" t="s">
        <v>664</v>
      </c>
      <c r="K8" s="4" t="s">
        <v>349</v>
      </c>
      <c r="L8" s="4" t="s">
        <v>350</v>
      </c>
      <c r="M8" s="72" t="s">
        <v>351</v>
      </c>
    </row>
    <row r="9" spans="1:13" ht="72" x14ac:dyDescent="0.3">
      <c r="A9" s="103" t="s">
        <v>529</v>
      </c>
      <c r="B9" s="103">
        <v>6</v>
      </c>
      <c r="C9" s="103" t="s">
        <v>552</v>
      </c>
      <c r="D9" s="103" t="s">
        <v>553</v>
      </c>
      <c r="E9" s="103" t="s">
        <v>509</v>
      </c>
      <c r="F9" s="103" t="s">
        <v>554</v>
      </c>
      <c r="G9" s="143" t="s">
        <v>555</v>
      </c>
      <c r="H9" s="144">
        <v>8000</v>
      </c>
      <c r="I9" s="151" t="s">
        <v>348</v>
      </c>
      <c r="J9" s="151" t="s">
        <v>664</v>
      </c>
      <c r="K9" s="4" t="s">
        <v>349</v>
      </c>
      <c r="L9" s="4" t="s">
        <v>350</v>
      </c>
      <c r="M9" s="72" t="s">
        <v>351</v>
      </c>
    </row>
    <row r="10" spans="1:13" ht="72" x14ac:dyDescent="0.3">
      <c r="A10" s="103" t="s">
        <v>529</v>
      </c>
      <c r="B10" s="142">
        <v>7</v>
      </c>
      <c r="C10" s="103" t="s">
        <v>556</v>
      </c>
      <c r="D10" s="103" t="s">
        <v>557</v>
      </c>
      <c r="E10" s="103" t="s">
        <v>514</v>
      </c>
      <c r="F10" s="103" t="s">
        <v>558</v>
      </c>
      <c r="G10" s="143" t="s">
        <v>559</v>
      </c>
      <c r="H10" s="144">
        <v>2000</v>
      </c>
      <c r="I10" s="151" t="s">
        <v>348</v>
      </c>
      <c r="J10" s="151" t="s">
        <v>664</v>
      </c>
      <c r="K10" s="4" t="s">
        <v>349</v>
      </c>
      <c r="L10" s="4" t="s">
        <v>350</v>
      </c>
      <c r="M10" s="72" t="s">
        <v>351</v>
      </c>
    </row>
    <row r="11" spans="1:13" ht="72" x14ac:dyDescent="0.3">
      <c r="A11" s="103" t="s">
        <v>529</v>
      </c>
      <c r="B11" s="103">
        <v>8</v>
      </c>
      <c r="C11" s="103" t="s">
        <v>560</v>
      </c>
      <c r="D11" s="103" t="s">
        <v>561</v>
      </c>
      <c r="E11" s="103" t="s">
        <v>514</v>
      </c>
      <c r="F11" s="103" t="s">
        <v>562</v>
      </c>
      <c r="G11" s="143" t="s">
        <v>563</v>
      </c>
      <c r="H11" s="144">
        <v>4000</v>
      </c>
      <c r="I11" s="151" t="s">
        <v>348</v>
      </c>
      <c r="J11" s="151" t="s">
        <v>664</v>
      </c>
      <c r="K11" s="4" t="s">
        <v>349</v>
      </c>
      <c r="L11" s="4" t="s">
        <v>350</v>
      </c>
      <c r="M11" s="72" t="s">
        <v>351</v>
      </c>
    </row>
    <row r="12" spans="1:13" ht="72" x14ac:dyDescent="0.3">
      <c r="A12" s="103" t="s">
        <v>529</v>
      </c>
      <c r="B12" s="103">
        <v>9</v>
      </c>
      <c r="C12" s="103" t="s">
        <v>564</v>
      </c>
      <c r="D12" s="103" t="s">
        <v>565</v>
      </c>
      <c r="E12" s="103" t="s">
        <v>504</v>
      </c>
      <c r="F12" s="103" t="s">
        <v>566</v>
      </c>
      <c r="G12" s="143" t="s">
        <v>567</v>
      </c>
      <c r="H12" s="144">
        <v>3000</v>
      </c>
      <c r="I12" s="151" t="s">
        <v>348</v>
      </c>
      <c r="J12" s="151" t="s">
        <v>664</v>
      </c>
      <c r="K12" s="4" t="s">
        <v>349</v>
      </c>
      <c r="L12" s="4" t="s">
        <v>350</v>
      </c>
      <c r="M12" s="72" t="s">
        <v>351</v>
      </c>
    </row>
    <row r="13" spans="1:13" ht="72" x14ac:dyDescent="0.3">
      <c r="A13" s="103" t="s">
        <v>529</v>
      </c>
      <c r="B13" s="142">
        <v>10</v>
      </c>
      <c r="C13" s="103" t="s">
        <v>568</v>
      </c>
      <c r="D13" s="103" t="s">
        <v>569</v>
      </c>
      <c r="E13" s="103" t="s">
        <v>514</v>
      </c>
      <c r="F13" s="103" t="s">
        <v>570</v>
      </c>
      <c r="G13" s="143" t="s">
        <v>571</v>
      </c>
      <c r="H13" s="144">
        <v>4500</v>
      </c>
      <c r="I13" s="151" t="s">
        <v>348</v>
      </c>
      <c r="J13" s="151" t="s">
        <v>664</v>
      </c>
      <c r="K13" s="4" t="s">
        <v>349</v>
      </c>
      <c r="L13" s="4" t="s">
        <v>350</v>
      </c>
      <c r="M13" s="72" t="s">
        <v>351</v>
      </c>
    </row>
    <row r="14" spans="1:13" ht="72" x14ac:dyDescent="0.3">
      <c r="A14" s="103" t="s">
        <v>529</v>
      </c>
      <c r="B14" s="103">
        <v>11</v>
      </c>
      <c r="C14" s="103" t="s">
        <v>572</v>
      </c>
      <c r="D14" s="103" t="s">
        <v>573</v>
      </c>
      <c r="E14" s="103" t="s">
        <v>509</v>
      </c>
      <c r="F14" s="103" t="s">
        <v>574</v>
      </c>
      <c r="G14" s="143" t="s">
        <v>575</v>
      </c>
      <c r="H14" s="144">
        <v>4000</v>
      </c>
      <c r="I14" s="151" t="s">
        <v>348</v>
      </c>
      <c r="J14" s="151" t="s">
        <v>664</v>
      </c>
      <c r="K14" s="4" t="s">
        <v>349</v>
      </c>
      <c r="L14" s="4" t="s">
        <v>350</v>
      </c>
      <c r="M14" s="72" t="s">
        <v>351</v>
      </c>
    </row>
    <row r="15" spans="1:13" ht="72" x14ac:dyDescent="0.3">
      <c r="A15" s="103" t="s">
        <v>529</v>
      </c>
      <c r="B15" s="103">
        <v>12</v>
      </c>
      <c r="C15" s="103" t="s">
        <v>576</v>
      </c>
      <c r="D15" s="103" t="s">
        <v>577</v>
      </c>
      <c r="E15" s="103" t="s">
        <v>514</v>
      </c>
      <c r="F15" s="146" t="s">
        <v>578</v>
      </c>
      <c r="G15" s="143" t="s">
        <v>579</v>
      </c>
      <c r="H15" s="144">
        <v>2500</v>
      </c>
      <c r="I15" s="151" t="s">
        <v>348</v>
      </c>
      <c r="J15" s="151" t="s">
        <v>664</v>
      </c>
      <c r="K15" s="4" t="s">
        <v>349</v>
      </c>
      <c r="L15" s="4" t="s">
        <v>350</v>
      </c>
      <c r="M15" s="72" t="s">
        <v>351</v>
      </c>
    </row>
    <row r="16" spans="1:13" ht="72" x14ac:dyDescent="0.3">
      <c r="A16" s="103" t="s">
        <v>529</v>
      </c>
      <c r="B16" s="142">
        <v>13</v>
      </c>
      <c r="C16" s="103" t="s">
        <v>580</v>
      </c>
      <c r="D16" s="103" t="s">
        <v>581</v>
      </c>
      <c r="E16" s="103" t="s">
        <v>532</v>
      </c>
      <c r="F16" s="103" t="s">
        <v>582</v>
      </c>
      <c r="G16" s="143" t="s">
        <v>583</v>
      </c>
      <c r="H16" s="144">
        <v>7000</v>
      </c>
      <c r="I16" s="151" t="s">
        <v>348</v>
      </c>
      <c r="J16" s="151" t="s">
        <v>664</v>
      </c>
      <c r="K16" s="4" t="s">
        <v>349</v>
      </c>
      <c r="L16" s="4" t="s">
        <v>350</v>
      </c>
      <c r="M16" s="72" t="s">
        <v>351</v>
      </c>
    </row>
    <row r="17" spans="1:13" ht="72" x14ac:dyDescent="0.3">
      <c r="A17" s="103" t="s">
        <v>529</v>
      </c>
      <c r="B17" s="103">
        <v>14</v>
      </c>
      <c r="C17" s="103" t="s">
        <v>584</v>
      </c>
      <c r="D17" s="103" t="s">
        <v>585</v>
      </c>
      <c r="E17" s="103" t="s">
        <v>514</v>
      </c>
      <c r="F17" s="103" t="s">
        <v>586</v>
      </c>
      <c r="G17" s="143" t="s">
        <v>587</v>
      </c>
      <c r="H17" s="144">
        <v>2500</v>
      </c>
      <c r="I17" s="151" t="s">
        <v>348</v>
      </c>
      <c r="J17" s="151" t="s">
        <v>664</v>
      </c>
      <c r="K17" s="4" t="s">
        <v>349</v>
      </c>
      <c r="L17" s="4" t="s">
        <v>350</v>
      </c>
      <c r="M17" s="72" t="s">
        <v>351</v>
      </c>
    </row>
    <row r="18" spans="1:13" ht="72" x14ac:dyDescent="0.3">
      <c r="A18" s="103" t="s">
        <v>529</v>
      </c>
      <c r="B18" s="103">
        <v>15</v>
      </c>
      <c r="C18" s="103" t="s">
        <v>588</v>
      </c>
      <c r="D18" s="103" t="s">
        <v>589</v>
      </c>
      <c r="E18" s="103" t="s">
        <v>514</v>
      </c>
      <c r="F18" s="103" t="s">
        <v>590</v>
      </c>
      <c r="G18" s="143" t="s">
        <v>591</v>
      </c>
      <c r="H18" s="144">
        <v>7500</v>
      </c>
      <c r="I18" s="151" t="s">
        <v>348</v>
      </c>
      <c r="J18" s="151" t="s">
        <v>664</v>
      </c>
      <c r="K18" s="4" t="s">
        <v>349</v>
      </c>
      <c r="L18" s="4" t="s">
        <v>350</v>
      </c>
      <c r="M18" s="72" t="s">
        <v>351</v>
      </c>
    </row>
    <row r="19" spans="1:13" ht="72" x14ac:dyDescent="0.3">
      <c r="A19" s="103" t="s">
        <v>529</v>
      </c>
      <c r="B19" s="142">
        <v>16</v>
      </c>
      <c r="C19" s="103" t="s">
        <v>592</v>
      </c>
      <c r="D19" s="103" t="s">
        <v>593</v>
      </c>
      <c r="E19" s="103" t="s">
        <v>514</v>
      </c>
      <c r="F19" s="103" t="s">
        <v>594</v>
      </c>
      <c r="G19" s="143" t="s">
        <v>595</v>
      </c>
      <c r="H19" s="144">
        <v>5000</v>
      </c>
      <c r="I19" s="151" t="s">
        <v>348</v>
      </c>
      <c r="J19" s="151" t="s">
        <v>664</v>
      </c>
      <c r="K19" s="4" t="s">
        <v>349</v>
      </c>
      <c r="L19" s="4" t="s">
        <v>350</v>
      </c>
      <c r="M19" s="72" t="s">
        <v>351</v>
      </c>
    </row>
    <row r="20" spans="1:13" ht="72" x14ac:dyDescent="0.3">
      <c r="A20" s="103" t="s">
        <v>529</v>
      </c>
      <c r="B20" s="103">
        <v>17</v>
      </c>
      <c r="C20" s="103" t="s">
        <v>596</v>
      </c>
      <c r="D20" s="103" t="s">
        <v>597</v>
      </c>
      <c r="E20" s="103" t="s">
        <v>514</v>
      </c>
      <c r="F20" s="103" t="s">
        <v>598</v>
      </c>
      <c r="G20" s="143" t="s">
        <v>599</v>
      </c>
      <c r="H20" s="144">
        <v>3500</v>
      </c>
      <c r="I20" s="151" t="s">
        <v>348</v>
      </c>
      <c r="J20" s="151" t="s">
        <v>664</v>
      </c>
      <c r="K20" s="4" t="s">
        <v>349</v>
      </c>
      <c r="L20" s="4" t="s">
        <v>350</v>
      </c>
      <c r="M20" s="72" t="s">
        <v>351</v>
      </c>
    </row>
    <row r="21" spans="1:13" ht="72" x14ac:dyDescent="0.3">
      <c r="A21" s="103" t="s">
        <v>529</v>
      </c>
      <c r="B21" s="103">
        <v>18</v>
      </c>
      <c r="C21" s="103" t="s">
        <v>600</v>
      </c>
      <c r="D21" s="103" t="s">
        <v>601</v>
      </c>
      <c r="E21" s="103" t="s">
        <v>514</v>
      </c>
      <c r="F21" s="103" t="s">
        <v>602</v>
      </c>
      <c r="G21" s="143" t="s">
        <v>603</v>
      </c>
      <c r="H21" s="144">
        <v>7000</v>
      </c>
      <c r="I21" s="151" t="s">
        <v>348</v>
      </c>
      <c r="J21" s="151" t="s">
        <v>664</v>
      </c>
      <c r="K21" s="4" t="s">
        <v>349</v>
      </c>
      <c r="L21" s="4" t="s">
        <v>350</v>
      </c>
      <c r="M21" s="72" t="s">
        <v>351</v>
      </c>
    </row>
    <row r="22" spans="1:13" x14ac:dyDescent="0.3">
      <c r="H22" s="147">
        <f>SUM(H4:H21)</f>
        <v>86000</v>
      </c>
    </row>
  </sheetData>
  <mergeCells count="1">
    <mergeCell ref="B2:M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sqref="A1:XFD1"/>
    </sheetView>
  </sheetViews>
  <sheetFormatPr defaultRowHeight="14.4" x14ac:dyDescent="0.3"/>
  <cols>
    <col min="1" max="1" width="5.109375" bestFit="1" customWidth="1"/>
    <col min="2" max="2" width="25" style="139" customWidth="1"/>
    <col min="3" max="4" width="10.44140625" customWidth="1"/>
    <col min="5" max="5" width="23.6640625" customWidth="1"/>
    <col min="6" max="6" width="14.33203125" style="121" customWidth="1"/>
    <col min="7" max="7" width="12" style="139" customWidth="1"/>
    <col min="8" max="8" width="17.33203125" bestFit="1" customWidth="1"/>
    <col min="9" max="9" width="19.44140625" customWidth="1"/>
    <col min="10" max="10" width="17.77734375" bestFit="1" customWidth="1"/>
    <col min="11" max="11" width="17.44140625" bestFit="1" customWidth="1"/>
    <col min="12" max="12" width="30" customWidth="1"/>
  </cols>
  <sheetData>
    <row r="1" spans="1:12" ht="88.8" customHeight="1" x14ac:dyDescent="0.3">
      <c r="A1" s="183" t="s">
        <v>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57.6" x14ac:dyDescent="0.3">
      <c r="A2" s="120"/>
      <c r="B2" s="120" t="s">
        <v>605</v>
      </c>
      <c r="C2" s="120" t="s">
        <v>526</v>
      </c>
      <c r="D2" s="120" t="s">
        <v>496</v>
      </c>
      <c r="E2" s="120" t="s">
        <v>527</v>
      </c>
      <c r="F2" s="120" t="s">
        <v>528</v>
      </c>
      <c r="G2" s="148" t="s">
        <v>495</v>
      </c>
      <c r="H2" s="13" t="s">
        <v>343</v>
      </c>
      <c r="I2" s="13" t="s">
        <v>606</v>
      </c>
      <c r="J2" s="13" t="s">
        <v>345</v>
      </c>
      <c r="K2" s="13" t="s">
        <v>346</v>
      </c>
      <c r="L2" s="13" t="s">
        <v>347</v>
      </c>
    </row>
    <row r="3" spans="1:12" ht="72" x14ac:dyDescent="0.3">
      <c r="A3" s="130">
        <v>1</v>
      </c>
      <c r="B3" s="149" t="s">
        <v>607</v>
      </c>
      <c r="C3" s="130" t="s">
        <v>531</v>
      </c>
      <c r="D3" s="130" t="s">
        <v>532</v>
      </c>
      <c r="E3" s="130" t="s">
        <v>608</v>
      </c>
      <c r="F3" s="120" t="s">
        <v>609</v>
      </c>
      <c r="G3" s="150">
        <v>2000</v>
      </c>
      <c r="H3" s="151" t="s">
        <v>348</v>
      </c>
      <c r="I3" s="151" t="s">
        <v>664</v>
      </c>
      <c r="J3" s="4" t="s">
        <v>349</v>
      </c>
      <c r="K3" s="4" t="s">
        <v>350</v>
      </c>
      <c r="L3" s="72" t="s">
        <v>351</v>
      </c>
    </row>
    <row r="4" spans="1:12" ht="72" x14ac:dyDescent="0.3">
      <c r="A4" s="130">
        <v>2</v>
      </c>
      <c r="B4" s="149" t="s">
        <v>610</v>
      </c>
      <c r="C4" s="130" t="s">
        <v>611</v>
      </c>
      <c r="D4" s="130" t="s">
        <v>549</v>
      </c>
      <c r="E4" s="130" t="s">
        <v>612</v>
      </c>
      <c r="F4" s="104" t="s">
        <v>613</v>
      </c>
      <c r="G4" s="150">
        <v>8000</v>
      </c>
      <c r="H4" s="151" t="s">
        <v>348</v>
      </c>
      <c r="I4" s="151" t="s">
        <v>664</v>
      </c>
      <c r="J4" s="4" t="s">
        <v>349</v>
      </c>
      <c r="K4" s="4" t="s">
        <v>350</v>
      </c>
      <c r="L4" s="72" t="s">
        <v>351</v>
      </c>
    </row>
    <row r="5" spans="1:12" ht="82.8" x14ac:dyDescent="0.3">
      <c r="A5" s="130">
        <v>3</v>
      </c>
      <c r="B5" s="149" t="s">
        <v>614</v>
      </c>
      <c r="C5" s="130" t="s">
        <v>615</v>
      </c>
      <c r="D5" s="130" t="s">
        <v>616</v>
      </c>
      <c r="E5" s="130" t="s">
        <v>617</v>
      </c>
      <c r="F5" s="104" t="s">
        <v>618</v>
      </c>
      <c r="G5" s="150">
        <v>5000</v>
      </c>
      <c r="H5" s="151" t="s">
        <v>348</v>
      </c>
      <c r="I5" s="151" t="s">
        <v>664</v>
      </c>
      <c r="J5" s="4" t="s">
        <v>349</v>
      </c>
      <c r="K5" s="4" t="s">
        <v>350</v>
      </c>
      <c r="L5" s="72" t="s">
        <v>351</v>
      </c>
    </row>
    <row r="6" spans="1:12" ht="72" x14ac:dyDescent="0.3">
      <c r="A6" s="130">
        <v>4</v>
      </c>
      <c r="B6" s="149" t="s">
        <v>619</v>
      </c>
      <c r="C6" s="130" t="s">
        <v>620</v>
      </c>
      <c r="D6" s="130" t="s">
        <v>621</v>
      </c>
      <c r="E6" s="130" t="s">
        <v>622</v>
      </c>
      <c r="F6" s="104" t="s">
        <v>623</v>
      </c>
      <c r="G6" s="150">
        <v>4000</v>
      </c>
      <c r="H6" s="151" t="s">
        <v>348</v>
      </c>
      <c r="I6" s="151" t="s">
        <v>664</v>
      </c>
      <c r="J6" s="4" t="s">
        <v>349</v>
      </c>
      <c r="K6" s="4" t="s">
        <v>350</v>
      </c>
      <c r="L6" s="72" t="s">
        <v>351</v>
      </c>
    </row>
    <row r="7" spans="1:12" ht="72" x14ac:dyDescent="0.3">
      <c r="A7" s="130">
        <v>5</v>
      </c>
      <c r="B7" s="149" t="s">
        <v>624</v>
      </c>
      <c r="C7" s="130" t="s">
        <v>531</v>
      </c>
      <c r="D7" s="130" t="s">
        <v>532</v>
      </c>
      <c r="E7" s="130" t="s">
        <v>625</v>
      </c>
      <c r="F7" s="104" t="s">
        <v>626</v>
      </c>
      <c r="G7" s="150">
        <v>8500</v>
      </c>
      <c r="H7" s="151" t="s">
        <v>348</v>
      </c>
      <c r="I7" s="151" t="s">
        <v>664</v>
      </c>
      <c r="J7" s="4" t="s">
        <v>349</v>
      </c>
      <c r="K7" s="4" t="s">
        <v>350</v>
      </c>
      <c r="L7" s="72" t="s">
        <v>351</v>
      </c>
    </row>
    <row r="8" spans="1:12" ht="72" x14ac:dyDescent="0.3">
      <c r="A8" s="130">
        <v>6</v>
      </c>
      <c r="B8" s="149" t="s">
        <v>627</v>
      </c>
      <c r="C8" s="130" t="s">
        <v>628</v>
      </c>
      <c r="D8" s="130" t="s">
        <v>507</v>
      </c>
      <c r="E8" s="130" t="s">
        <v>629</v>
      </c>
      <c r="F8" s="104" t="s">
        <v>630</v>
      </c>
      <c r="G8" s="150">
        <v>3000</v>
      </c>
      <c r="H8" s="151" t="s">
        <v>348</v>
      </c>
      <c r="I8" s="151" t="s">
        <v>664</v>
      </c>
      <c r="J8" s="4" t="s">
        <v>349</v>
      </c>
      <c r="K8" s="4" t="s">
        <v>350</v>
      </c>
      <c r="L8" s="72" t="s">
        <v>351</v>
      </c>
    </row>
    <row r="9" spans="1:12" ht="72" x14ac:dyDescent="0.3">
      <c r="A9" s="130">
        <v>7</v>
      </c>
      <c r="B9" s="149" t="s">
        <v>631</v>
      </c>
      <c r="C9" s="130" t="s">
        <v>632</v>
      </c>
      <c r="D9" s="130" t="s">
        <v>512</v>
      </c>
      <c r="E9" s="130" t="s">
        <v>633</v>
      </c>
      <c r="F9" s="104" t="s">
        <v>634</v>
      </c>
      <c r="G9" s="152">
        <v>20000</v>
      </c>
      <c r="H9" s="151" t="s">
        <v>348</v>
      </c>
      <c r="I9" s="151" t="s">
        <v>664</v>
      </c>
      <c r="J9" s="4" t="s">
        <v>349</v>
      </c>
      <c r="K9" s="4" t="s">
        <v>350</v>
      </c>
      <c r="L9" s="72" t="s">
        <v>351</v>
      </c>
    </row>
    <row r="10" spans="1:12" ht="72" x14ac:dyDescent="0.3">
      <c r="A10" s="130">
        <v>8</v>
      </c>
      <c r="B10" s="149" t="s">
        <v>635</v>
      </c>
      <c r="C10" s="130" t="s">
        <v>565</v>
      </c>
      <c r="D10" s="130" t="s">
        <v>504</v>
      </c>
      <c r="E10" s="130" t="s">
        <v>636</v>
      </c>
      <c r="F10" s="104" t="s">
        <v>637</v>
      </c>
      <c r="G10" s="150">
        <v>10000</v>
      </c>
      <c r="H10" s="151" t="s">
        <v>348</v>
      </c>
      <c r="I10" s="151" t="s">
        <v>664</v>
      </c>
      <c r="J10" s="4" t="s">
        <v>349</v>
      </c>
      <c r="K10" s="4" t="s">
        <v>350</v>
      </c>
      <c r="L10" s="72" t="s">
        <v>351</v>
      </c>
    </row>
    <row r="11" spans="1:12" ht="72" x14ac:dyDescent="0.3">
      <c r="A11" s="130">
        <v>9</v>
      </c>
      <c r="B11" s="149" t="s">
        <v>638</v>
      </c>
      <c r="C11" s="130" t="s">
        <v>639</v>
      </c>
      <c r="D11" s="130" t="s">
        <v>640</v>
      </c>
      <c r="E11" s="130" t="s">
        <v>641</v>
      </c>
      <c r="F11" s="104" t="s">
        <v>642</v>
      </c>
      <c r="G11" s="150">
        <v>8000</v>
      </c>
      <c r="H11" s="151" t="s">
        <v>348</v>
      </c>
      <c r="I11" s="151" t="s">
        <v>664</v>
      </c>
      <c r="J11" s="4" t="s">
        <v>349</v>
      </c>
      <c r="K11" s="4" t="s">
        <v>350</v>
      </c>
      <c r="L11" s="72" t="s">
        <v>351</v>
      </c>
    </row>
    <row r="12" spans="1:12" ht="72" x14ac:dyDescent="0.3">
      <c r="A12" s="130">
        <v>10</v>
      </c>
      <c r="B12" s="149" t="s">
        <v>643</v>
      </c>
      <c r="C12" s="130" t="s">
        <v>593</v>
      </c>
      <c r="D12" s="130" t="s">
        <v>514</v>
      </c>
      <c r="E12" s="130" t="s">
        <v>644</v>
      </c>
      <c r="F12" s="104" t="s">
        <v>645</v>
      </c>
      <c r="G12" s="150">
        <v>5000</v>
      </c>
      <c r="H12" s="151" t="s">
        <v>348</v>
      </c>
      <c r="I12" s="151" t="s">
        <v>664</v>
      </c>
      <c r="J12" s="4" t="s">
        <v>349</v>
      </c>
      <c r="K12" s="4" t="s">
        <v>350</v>
      </c>
      <c r="L12" s="72" t="s">
        <v>351</v>
      </c>
    </row>
    <row r="13" spans="1:12" ht="72" x14ac:dyDescent="0.3">
      <c r="A13" s="130">
        <v>11</v>
      </c>
      <c r="B13" s="149" t="s">
        <v>646</v>
      </c>
      <c r="C13" s="130" t="s">
        <v>647</v>
      </c>
      <c r="D13" s="130" t="s">
        <v>507</v>
      </c>
      <c r="E13" s="130" t="s">
        <v>648</v>
      </c>
      <c r="F13" s="104" t="s">
        <v>649</v>
      </c>
      <c r="G13" s="150">
        <v>5000</v>
      </c>
      <c r="H13" s="151" t="s">
        <v>348</v>
      </c>
      <c r="I13" s="151" t="s">
        <v>664</v>
      </c>
      <c r="J13" s="4" t="s">
        <v>349</v>
      </c>
      <c r="K13" s="4" t="s">
        <v>350</v>
      </c>
      <c r="L13" s="72" t="s">
        <v>351</v>
      </c>
    </row>
    <row r="14" spans="1:12" ht="72" x14ac:dyDescent="0.3">
      <c r="A14" s="130">
        <v>12</v>
      </c>
      <c r="B14" s="149" t="s">
        <v>650</v>
      </c>
      <c r="C14" s="130" t="s">
        <v>651</v>
      </c>
      <c r="D14" s="130" t="s">
        <v>616</v>
      </c>
      <c r="E14" s="130" t="s">
        <v>652</v>
      </c>
      <c r="F14" s="104" t="s">
        <v>653</v>
      </c>
      <c r="G14" s="150">
        <v>5000</v>
      </c>
      <c r="H14" s="151" t="s">
        <v>348</v>
      </c>
      <c r="I14" s="151" t="s">
        <v>664</v>
      </c>
      <c r="J14" s="4" t="s">
        <v>349</v>
      </c>
      <c r="K14" s="4" t="s">
        <v>350</v>
      </c>
      <c r="L14" s="72" t="s">
        <v>351</v>
      </c>
    </row>
    <row r="15" spans="1:12" ht="72" x14ac:dyDescent="0.3">
      <c r="A15" s="130">
        <v>13</v>
      </c>
      <c r="B15" s="149" t="s">
        <v>654</v>
      </c>
      <c r="C15" s="130" t="s">
        <v>632</v>
      </c>
      <c r="D15" s="130" t="s">
        <v>512</v>
      </c>
      <c r="E15" s="130" t="s">
        <v>586</v>
      </c>
      <c r="F15" s="104" t="s">
        <v>655</v>
      </c>
      <c r="G15" s="150">
        <v>2000</v>
      </c>
      <c r="H15" s="151" t="s">
        <v>348</v>
      </c>
      <c r="I15" s="151" t="s">
        <v>664</v>
      </c>
      <c r="J15" s="4" t="s">
        <v>349</v>
      </c>
      <c r="K15" s="4" t="s">
        <v>350</v>
      </c>
      <c r="L15" s="72" t="s">
        <v>351</v>
      </c>
    </row>
    <row r="16" spans="1:12" ht="72" x14ac:dyDescent="0.3">
      <c r="A16" s="130">
        <v>14</v>
      </c>
      <c r="B16" s="149" t="s">
        <v>656</v>
      </c>
      <c r="C16" s="130" t="s">
        <v>657</v>
      </c>
      <c r="D16" s="130" t="s">
        <v>549</v>
      </c>
      <c r="E16" s="130" t="s">
        <v>658</v>
      </c>
      <c r="F16" s="104" t="s">
        <v>659</v>
      </c>
      <c r="G16" s="150">
        <v>2000</v>
      </c>
      <c r="H16" s="151" t="s">
        <v>348</v>
      </c>
      <c r="I16" s="151" t="s">
        <v>664</v>
      </c>
      <c r="J16" s="4" t="s">
        <v>349</v>
      </c>
      <c r="K16" s="4" t="s">
        <v>350</v>
      </c>
      <c r="L16" s="72" t="s">
        <v>351</v>
      </c>
    </row>
    <row r="17" spans="1:7" x14ac:dyDescent="0.3">
      <c r="A17" s="6"/>
      <c r="B17" s="153"/>
      <c r="C17" s="6"/>
      <c r="D17" s="6"/>
      <c r="E17" s="6"/>
      <c r="F17" s="154"/>
      <c r="G17" s="155">
        <f>SUM(G3:G16)</f>
        <v>87500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5</vt:i4>
      </vt:variant>
    </vt:vector>
  </HeadingPairs>
  <TitlesOfParts>
    <vt:vector size="14" baseType="lpstr">
      <vt:lpstr>SCA A  FINALE</vt:lpstr>
      <vt:lpstr>SCA B FINALE</vt:lpstr>
      <vt:lpstr>FESTIVAL</vt:lpstr>
      <vt:lpstr>PREMI</vt:lpstr>
      <vt:lpstr>RASSEGNE</vt:lpstr>
      <vt:lpstr>cineteche</vt:lpstr>
      <vt:lpstr>Ass.Naz.Cult.cinematografica</vt:lpstr>
      <vt:lpstr>sale della comunità</vt:lpstr>
      <vt:lpstr>CIRCOLI DI CULT.CINEMAT.</vt:lpstr>
      <vt:lpstr>FESTIVAL!Area_stampa</vt:lpstr>
      <vt:lpstr>PREMI!Area_stampa</vt:lpstr>
      <vt:lpstr>RASSEGNE!Area_stampa</vt:lpstr>
      <vt:lpstr>'SCA A  FINALE'!Area_stampa</vt:lpstr>
      <vt:lpstr>'SCA B FINALE'!Area_stampa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Rubens</dc:creator>
  <cp:lastModifiedBy>Pacella Lorenzina</cp:lastModifiedBy>
  <cp:lastPrinted>2018-10-18T08:38:02Z</cp:lastPrinted>
  <dcterms:created xsi:type="dcterms:W3CDTF">2018-03-12T10:52:10Z</dcterms:created>
  <dcterms:modified xsi:type="dcterms:W3CDTF">2019-09-18T10:58:58Z</dcterms:modified>
</cp:coreProperties>
</file>