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isignanoS\Downloads\"/>
    </mc:Choice>
  </mc:AlternateContent>
  <xr:revisionPtr revIDLastSave="0" documentId="13_ncr:1_{71167D4B-6DD8-4B51-B176-09F80730716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017 - CINEMA" sheetId="7" r:id="rId1"/>
    <sheet name="2017 - AV" sheetId="9" r:id="rId2"/>
  </sheets>
  <definedNames>
    <definedName name="_xlnm._FilterDatabase" localSheetId="0" hidden="1">'2017 - CINEMA'!$A$5:$E$533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2" i="9" l="1"/>
  <c r="F128" i="9"/>
  <c r="F127" i="9"/>
  <c r="F126" i="9"/>
  <c r="F125" i="9"/>
  <c r="F124" i="9"/>
  <c r="F123" i="9"/>
  <c r="F122" i="9"/>
  <c r="F121" i="9"/>
  <c r="F120" i="9"/>
  <c r="F119" i="9"/>
  <c r="F116" i="9"/>
  <c r="F115" i="9"/>
  <c r="F114" i="9"/>
  <c r="F113" i="9"/>
  <c r="F112" i="9"/>
  <c r="F110" i="9"/>
  <c r="F109" i="9"/>
  <c r="F108" i="9"/>
  <c r="F98" i="9"/>
  <c r="F93" i="9"/>
  <c r="F92" i="9"/>
  <c r="F91" i="9"/>
  <c r="F90" i="9"/>
  <c r="F89" i="9"/>
  <c r="F84" i="9"/>
  <c r="F80" i="9"/>
  <c r="F78" i="9"/>
  <c r="F77" i="9"/>
  <c r="F76" i="9"/>
  <c r="F75" i="9"/>
  <c r="F74" i="9"/>
  <c r="F73" i="9"/>
  <c r="F72" i="9"/>
  <c r="F71" i="9"/>
  <c r="F70" i="9"/>
  <c r="F66" i="9"/>
  <c r="F65" i="9"/>
  <c r="F64" i="9"/>
  <c r="F63" i="9"/>
  <c r="F59" i="9"/>
  <c r="F57" i="9"/>
  <c r="F56" i="9"/>
  <c r="F51" i="9"/>
  <c r="F49" i="9"/>
  <c r="F48" i="9"/>
  <c r="F47" i="9"/>
  <c r="F46" i="9"/>
  <c r="F41" i="9"/>
  <c r="F40" i="9"/>
  <c r="F36" i="9"/>
  <c r="F34" i="9"/>
  <c r="F33" i="9"/>
  <c r="F30" i="9"/>
  <c r="F29" i="9"/>
  <c r="F28" i="9"/>
  <c r="F27" i="9"/>
  <c r="F26" i="9"/>
  <c r="F23" i="9"/>
  <c r="F22" i="9"/>
  <c r="F19" i="9"/>
  <c r="F18" i="9"/>
  <c r="F15" i="9"/>
  <c r="F14" i="9"/>
  <c r="F13" i="9"/>
  <c r="F9" i="9"/>
  <c r="F8" i="9"/>
  <c r="F7" i="9"/>
  <c r="F6" i="9"/>
</calcChain>
</file>

<file path=xl/sharedStrings.xml><?xml version="1.0" encoding="utf-8"?>
<sst xmlns="http://schemas.openxmlformats.org/spreadsheetml/2006/main" count="2525" uniqueCount="1152">
  <si>
    <t>Elenco dei soggetti beneficiari (ai sensi dell'articolo 27 del D.Lgs. 33/2013 "Riordino della disciplina riguardante gli obblighi di pubblicità, trasparenza e diffusione delle informazioni da parte delle pubbliche amministrazioni")</t>
  </si>
  <si>
    <t>NOMINATIVO IMPRESA</t>
  </si>
  <si>
    <t>CODICE FISCALE</t>
  </si>
  <si>
    <t>TITOLO DEL FILM</t>
  </si>
  <si>
    <t>NORMA O TITOLO A BASE DELL'ATTRIBUZIONE</t>
  </si>
  <si>
    <t>D.M. 7.5.2009 (tax credit produzione)</t>
  </si>
  <si>
    <t>D.M. 21.1.2010 (tax credit investitori esterni)</t>
  </si>
  <si>
    <t>D.M. 21.1.2010 (tax credit distribuzione)</t>
  </si>
  <si>
    <t>ALBOLINA FILM SRL</t>
  </si>
  <si>
    <t>02757600214</t>
  </si>
  <si>
    <t>D.M. 7.5.2009 (tax credit produzione esecutiva film stranieri)</t>
  </si>
  <si>
    <t>05271050961</t>
  </si>
  <si>
    <t>AMER SPA</t>
  </si>
  <si>
    <t>00307920249</t>
  </si>
  <si>
    <t>BIBI FILM TV SRL</t>
  </si>
  <si>
    <t>04973011002</t>
  </si>
  <si>
    <t>BIM DISTRIBUZIONE SRL</t>
  </si>
  <si>
    <t>06241680583</t>
  </si>
  <si>
    <t>BLACK ROCK SRL</t>
  </si>
  <si>
    <t>02124740974</t>
  </si>
  <si>
    <t>BOLERO FILM SRL</t>
  </si>
  <si>
    <t>09683961008</t>
  </si>
  <si>
    <t>CASANOVA MULTIMEDIA SPA</t>
  </si>
  <si>
    <t>CATTLEYA SRL</t>
  </si>
  <si>
    <t>04970321008</t>
  </si>
  <si>
    <t>11905811003</t>
  </si>
  <si>
    <t>CINEMAUNDICI SRL</t>
  </si>
  <si>
    <t>07400260159</t>
  </si>
  <si>
    <t>08245630150</t>
  </si>
  <si>
    <t>07848660010</t>
  </si>
  <si>
    <t>EAGLE PICTURES SPA</t>
  </si>
  <si>
    <t>08338170155</t>
  </si>
  <si>
    <t>06518181000</t>
  </si>
  <si>
    <t>FACTORIT SPA</t>
  </si>
  <si>
    <t>04797080969</t>
  </si>
  <si>
    <t>FANDANGO SRL</t>
  </si>
  <si>
    <t>03536841004</t>
  </si>
  <si>
    <t>FILMAURO SRL</t>
  </si>
  <si>
    <t>03558971002</t>
  </si>
  <si>
    <t>FOCCHI SPA</t>
  </si>
  <si>
    <t>01903410403</t>
  </si>
  <si>
    <t>GOOD FILMS SRL</t>
  </si>
  <si>
    <t>07416830961</t>
  </si>
  <si>
    <t>00411140585</t>
  </si>
  <si>
    <t>00437990583</t>
  </si>
  <si>
    <t>IMPREBANCA SPA</t>
  </si>
  <si>
    <t>09994611003</t>
  </si>
  <si>
    <t>INDIANA PRODUCTION COMPANY SRL</t>
  </si>
  <si>
    <t>05011130969</t>
  </si>
  <si>
    <t>INDIGO FILM SRL</t>
  </si>
  <si>
    <t>06807900631</t>
  </si>
  <si>
    <t>11638811007</t>
  </si>
  <si>
    <t>04229870755</t>
  </si>
  <si>
    <t>12370751005</t>
  </si>
  <si>
    <t>LOTUS PRODUCTION SRL</t>
  </si>
  <si>
    <t>06343071004</t>
  </si>
  <si>
    <t>LUCKY RED SRL</t>
  </si>
  <si>
    <t>07824900588</t>
  </si>
  <si>
    <t>05450341002</t>
  </si>
  <si>
    <t>03723360156</t>
  </si>
  <si>
    <t>MESTIERE CINEMA SRL</t>
  </si>
  <si>
    <t>02655420277</t>
  </si>
  <si>
    <t>05342711008</t>
  </si>
  <si>
    <t>06131921006</t>
  </si>
  <si>
    <t>02503180982</t>
  </si>
  <si>
    <t>MOVIE FACTORY SRL</t>
  </si>
  <si>
    <t>05099811001</t>
  </si>
  <si>
    <t>09741951009</t>
  </si>
  <si>
    <t>PACO CINEMATOGRAFICA SRL</t>
  </si>
  <si>
    <t>07591821009</t>
  </si>
  <si>
    <t>PALOMAR SPA</t>
  </si>
  <si>
    <t>04639660580</t>
  </si>
  <si>
    <t>PARTHENOS SRL</t>
  </si>
  <si>
    <t>04581000280</t>
  </si>
  <si>
    <t>PATRIZIO SRL</t>
  </si>
  <si>
    <t>07700180586</t>
  </si>
  <si>
    <t>PICOMEDIA SRL</t>
  </si>
  <si>
    <t>10733111008</t>
  </si>
  <si>
    <t>PRODUZIONE STRAORDINARIA SRL</t>
  </si>
  <si>
    <t>08999071007</t>
  </si>
  <si>
    <t>PUPKIN MOVIE SRL</t>
  </si>
  <si>
    <t>12293011008</t>
  </si>
  <si>
    <t>QMI INTERACTIVE SRL</t>
  </si>
  <si>
    <t>07913910969</t>
  </si>
  <si>
    <t>RAI CINEMA SPA</t>
  </si>
  <si>
    <t>05895331006</t>
  </si>
  <si>
    <t>TEMPESTA SRL</t>
  </si>
  <si>
    <t>06162740960</t>
  </si>
  <si>
    <t>UNICREDIT SPA</t>
  </si>
  <si>
    <t>00348170101</t>
  </si>
  <si>
    <t>07423910582</t>
  </si>
  <si>
    <t>00450490586</t>
  </si>
  <si>
    <t>WILDSIDE SRL</t>
  </si>
  <si>
    <t>10585551004</t>
  </si>
  <si>
    <t>A BIGGER SPLASH</t>
  </si>
  <si>
    <t>FRENESY FILM COMPANY SRL</t>
  </si>
  <si>
    <t>FARAM 1957 SPA</t>
  </si>
  <si>
    <t>MOOD FILM</t>
  </si>
  <si>
    <t>MESCALITO FILM SRL</t>
  </si>
  <si>
    <t>IL CIAMBELLONE DI GARGANI SRL</t>
  </si>
  <si>
    <t>BANCA DEL FUCINO SPA</t>
  </si>
  <si>
    <t>BIZEF PRODUZIONE SRL</t>
  </si>
  <si>
    <t>I.I.F. ITALIAN INTERNATIONAL FILM SRL</t>
  </si>
  <si>
    <t>WARNER BROS ENTERTAINMENT ITALIA SRL</t>
  </si>
  <si>
    <t>CREDIT AGRICOLE VITA SPA</t>
  </si>
  <si>
    <t>RODEO DRIVE SRL</t>
  </si>
  <si>
    <t>DE RIGO VISION SPA</t>
  </si>
  <si>
    <t>BIANCA SRL</t>
  </si>
  <si>
    <t>COIS SRL</t>
  </si>
  <si>
    <t>AUGUSTUS COLOR SRL</t>
  </si>
  <si>
    <t>UNIVERSAL PICTURES INTERNATIONAL ITALY SRL</t>
  </si>
  <si>
    <t>L'ACCABADORA</t>
  </si>
  <si>
    <t>VIRIS SPA</t>
  </si>
  <si>
    <t>ERRELLE INVEST SRL</t>
  </si>
  <si>
    <t>ECHO FILM SRL</t>
  </si>
  <si>
    <t>EUROPICTURES SRL</t>
  </si>
  <si>
    <t>PEPITO PRODUZIONI SRL</t>
  </si>
  <si>
    <t>UNICREDIT FACTORING SPA</t>
  </si>
  <si>
    <t>CONSULTINVEST INVESTIMENTI SIM SPA</t>
  </si>
  <si>
    <t>NUOVA SACCARDO MOTORI SRL</t>
  </si>
  <si>
    <t>LA SARRAZ PICTURES SRL</t>
  </si>
  <si>
    <t>00709400675</t>
  </si>
  <si>
    <t>03963311000</t>
  </si>
  <si>
    <t>3ZERO2TV SPA</t>
  </si>
  <si>
    <t>03698400961</t>
  </si>
  <si>
    <t>10330661009</t>
  </si>
  <si>
    <t>00694710583</t>
  </si>
  <si>
    <t>00130830730</t>
  </si>
  <si>
    <t>00053810149</t>
  </si>
  <si>
    <t>12514711006</t>
  </si>
  <si>
    <t>08560231006</t>
  </si>
  <si>
    <t>00057340119</t>
  </si>
  <si>
    <t>CASSA DI RISPARMIO DELLA SPEZIA SPA</t>
  </si>
  <si>
    <t xml:space="preserve"> 02113530345</t>
  </si>
  <si>
    <t>05240121003</t>
  </si>
  <si>
    <t>02059390365</t>
  </si>
  <si>
    <t>09479920150</t>
  </si>
  <si>
    <t>07039290726</t>
  </si>
  <si>
    <t>11156231000</t>
  </si>
  <si>
    <t>03550130243</t>
  </si>
  <si>
    <t>11759951004</t>
  </si>
  <si>
    <t>03959701008</t>
  </si>
  <si>
    <t>09171670012</t>
  </si>
  <si>
    <t>11450241002</t>
  </si>
  <si>
    <t>01860500246</t>
  </si>
  <si>
    <t>11660711000</t>
  </si>
  <si>
    <t>00264720368</t>
  </si>
  <si>
    <t>01462680156</t>
  </si>
  <si>
    <t>09042831009</t>
  </si>
  <si>
    <t>10217630150</t>
  </si>
  <si>
    <t>10513191006</t>
  </si>
  <si>
    <t>02743380210</t>
  </si>
  <si>
    <t>BIANCO DI BABBUDOIU</t>
  </si>
  <si>
    <t>ON AIR - STORIA DI UN SUCCESSO</t>
  </si>
  <si>
    <t>ADRIATICA FILM SRL</t>
  </si>
  <si>
    <t>MI RIFACCIO IL TRULLO</t>
  </si>
  <si>
    <t>FIORE</t>
  </si>
  <si>
    <t>AHORA! SRL</t>
  </si>
  <si>
    <t>UN'INCERTA GRAZIA</t>
  </si>
  <si>
    <t>ALTRE STORIE SRL</t>
  </si>
  <si>
    <t>LA BUONA USCITA</t>
  </si>
  <si>
    <t>LA VERITA' STA IN CIELO</t>
  </si>
  <si>
    <t>UN BACIO</t>
  </si>
  <si>
    <t>BELLA E PERDUTA</t>
  </si>
  <si>
    <t>PRIMA DI LUNEDI'</t>
  </si>
  <si>
    <t>GLI ULTIMI SARANNO GLI ULTIMI</t>
  </si>
  <si>
    <t>LORO CHI?</t>
  </si>
  <si>
    <t>BELL FILM SRL</t>
  </si>
  <si>
    <t>DI TUTTI I COLORI</t>
  </si>
  <si>
    <t>NEMICHE PER LA PELLE</t>
  </si>
  <si>
    <t>LE CONFESSIONI</t>
  </si>
  <si>
    <t>BIELLE RE SRL</t>
  </si>
  <si>
    <t>ATTESA E CAMBIAMENTI</t>
  </si>
  <si>
    <t>PERICLE IL NERO</t>
  </si>
  <si>
    <t>MILIONARI (già I MILIONARI)</t>
  </si>
  <si>
    <t>CARNET SRL</t>
  </si>
  <si>
    <t>CASSA DI RISPARMIO DI PARMA E PIACENZA SPA (CARIPARMA SPA)</t>
  </si>
  <si>
    <t>TROPPO NAPOLETANO</t>
  </si>
  <si>
    <t>UN PAESE QUASI PERFETTO (già LA GRANDE SEDUZIONE)</t>
  </si>
  <si>
    <t>CINEFINANCE ITALIA SRL</t>
  </si>
  <si>
    <t>LA COPPIA DEI CAMPIONI</t>
  </si>
  <si>
    <t>CIAO BROTHER già MADE IN ITALY</t>
  </si>
  <si>
    <t>FOREVER YOUNG</t>
  </si>
  <si>
    <t>CREDITO COOPERATIVO VALDARNO FIORENTINO BANCA DI CASCIA - SOCIETA' COOPERATIVA</t>
  </si>
  <si>
    <t>DALEX FILM SRL</t>
  </si>
  <si>
    <t>DOROTEA SRL UNIPERSONALE</t>
  </si>
  <si>
    <t>MY FATHER JACK</t>
  </si>
  <si>
    <t>DRAKA DISTRIBUTION SRL</t>
  </si>
  <si>
    <t>E. MAGINE SRL</t>
  </si>
  <si>
    <t>KINGSMAN: THE GOLDEN CIRCLE</t>
  </si>
  <si>
    <t>GROTTO</t>
  </si>
  <si>
    <t>ESSEQUAMVIDERI SRL</t>
  </si>
  <si>
    <t>IL TRADUTTORE</t>
  </si>
  <si>
    <t>IL MINISTRO</t>
  </si>
  <si>
    <t>ERA D'ESTATE già MILLE VOLTE ADDIO</t>
  </si>
  <si>
    <t>FARGO FILM SRL</t>
  </si>
  <si>
    <t>SADIE</t>
  </si>
  <si>
    <t>FIRENZE PRODUZIONI SRL</t>
  </si>
  <si>
    <t>FORTE SRL</t>
  </si>
  <si>
    <t>GROENLANDIA SRL</t>
  </si>
  <si>
    <t>GROUPAMA ASSICURAZIONI SPA</t>
  </si>
  <si>
    <t>IDEACINEMA SRL</t>
  </si>
  <si>
    <t>MATRIMONIO AL SUD</t>
  </si>
  <si>
    <t>THE SPACE BETWEEN</t>
  </si>
  <si>
    <t>FRAULEIN UNA FIABA D'INVERNO già FRAULEIN</t>
  </si>
  <si>
    <t>INTERNATIONAL VIDEO 80 SRL</t>
  </si>
  <si>
    <t>MIAMI BEACH</t>
  </si>
  <si>
    <t>ISTITUTO LUCE CINECITTA' SRL</t>
  </si>
  <si>
    <t>REGISTRO DI CLASSE</t>
  </si>
  <si>
    <t>KAVAC FILM SRL</t>
  </si>
  <si>
    <t>KIMERA FILM SRL</t>
  </si>
  <si>
    <t>KINE' SOCIETA' COOPERATIVA</t>
  </si>
  <si>
    <t>L'OMBELICO MAGICO</t>
  </si>
  <si>
    <t>UNA NOBILE CAUSA</t>
  </si>
  <si>
    <t>LIME FILM SRL</t>
  </si>
  <si>
    <t>JOHN WICK 2</t>
  </si>
  <si>
    <t>IL MONDO DI MEZZO già IL MONDO SOTTO</t>
  </si>
  <si>
    <t>M.A.D. ENTERTAINMENT SRL</t>
  </si>
  <si>
    <t>MARI FILM SRL</t>
  </si>
  <si>
    <t>MEDITERRANEA PRODUCTIONS SRL</t>
  </si>
  <si>
    <t>MEDUSA FILM SPA</t>
  </si>
  <si>
    <t>MICROCINEMA SPA</t>
  </si>
  <si>
    <t>LA MACCHINAZIONE</t>
  </si>
  <si>
    <t>MORATO PANE SPA</t>
  </si>
  <si>
    <t>MOVIMENTO FILM SRL</t>
  </si>
  <si>
    <t>NEW CONTINENTAL DI LOIZZO CATERINA</t>
  </si>
  <si>
    <t>ORISA PRODUZIONI SRL</t>
  </si>
  <si>
    <t>VELOCE COME IL VENTO già THE ITALIAN RACE</t>
  </si>
  <si>
    <t>LA PAZZA GIOIA</t>
  </si>
  <si>
    <t>RN ONE SRL</t>
  </si>
  <si>
    <t>RUN FILM SRL</t>
  </si>
  <si>
    <t>RUNNING TV INTERNATIONAL SRL</t>
  </si>
  <si>
    <t>SAN VINCENZO DI FERNANDO ROTA SRL</t>
  </si>
  <si>
    <t>SANFELICE 1893 BANCA POPOLARE SOC. COOP. P.A.</t>
  </si>
  <si>
    <t>SEMINAL FILM SRL</t>
  </si>
  <si>
    <t>TANGRAM FILM SRL</t>
  </si>
  <si>
    <t>BURG SCHRECKENSTEIN</t>
  </si>
  <si>
    <t>TUNNEL PRODUZIONI SRL</t>
  </si>
  <si>
    <t>UNA VITA TRANQUILLA SRL</t>
  </si>
  <si>
    <t>URANIA PICTURES SRL</t>
  </si>
  <si>
    <t>VERDEORO</t>
  </si>
  <si>
    <t>TRE GIORNI DOPO</t>
  </si>
  <si>
    <t>VIDEA SPA</t>
  </si>
  <si>
    <t>ONDA SU ONDA</t>
  </si>
  <si>
    <t>WIDER FILMS SRL</t>
  </si>
  <si>
    <t>DALIDA</t>
  </si>
  <si>
    <t>02828621207</t>
  </si>
  <si>
    <t>BUENA ONDA SRL</t>
  </si>
  <si>
    <t>09917121007</t>
  </si>
  <si>
    <t>08875040019</t>
  </si>
  <si>
    <t>07876691002</t>
  </si>
  <si>
    <t>03726871001</t>
  </si>
  <si>
    <t>06684201210</t>
  </si>
  <si>
    <t>00816350482</t>
  </si>
  <si>
    <t>05485071004</t>
  </si>
  <si>
    <t>02264310976</t>
  </si>
  <si>
    <t>05543031008</t>
  </si>
  <si>
    <t>11985531000</t>
  </si>
  <si>
    <t>06486970483</t>
  </si>
  <si>
    <t>00645190489</t>
  </si>
  <si>
    <t>07776120722</t>
  </si>
  <si>
    <t>03014920734</t>
  </si>
  <si>
    <t>09296991004</t>
  </si>
  <si>
    <t>06969711008</t>
  </si>
  <si>
    <t>10630821006</t>
  </si>
  <si>
    <t>09053651007</t>
  </si>
  <si>
    <t>07032510963</t>
  </si>
  <si>
    <t>10000991009</t>
  </si>
  <si>
    <t>13319431006</t>
  </si>
  <si>
    <t>01909790014</t>
  </si>
  <si>
    <t>05760170489</t>
  </si>
  <si>
    <t>12981211001</t>
  </si>
  <si>
    <t>13097601002</t>
  </si>
  <si>
    <t>09087351004</t>
  </si>
  <si>
    <t>05059931005</t>
  </si>
  <si>
    <t>01238660524</t>
  </si>
  <si>
    <t>03446450284</t>
  </si>
  <si>
    <t>12382281009</t>
  </si>
  <si>
    <t>03039340785</t>
  </si>
  <si>
    <t>02487980787</t>
  </si>
  <si>
    <t>07578381217</t>
  </si>
  <si>
    <t>05684270720</t>
  </si>
  <si>
    <t>03703770580</t>
  </si>
  <si>
    <t>00204690218</t>
  </si>
  <si>
    <t>07565810632</t>
  </si>
  <si>
    <t>OWN AIR SRL</t>
  </si>
  <si>
    <t>TRENKWALDER &amp; PARTNER SRL</t>
  </si>
  <si>
    <t>BARTLEBY FILM SRL</t>
  </si>
  <si>
    <t>WONDERWELL</t>
  </si>
  <si>
    <t>VIAGGIO PER LE CITTA' DEL DUCE - I BORGHI DI SICILIA</t>
  </si>
  <si>
    <t>OFFICINA PENNACCHI SRL</t>
  </si>
  <si>
    <t>CLAV SRL</t>
  </si>
  <si>
    <t>VEDOZERO</t>
  </si>
  <si>
    <t>ROADMOVIE SRL</t>
  </si>
  <si>
    <t>USTICA già THE MISSING PAPER</t>
  </si>
  <si>
    <t>LA FERLA PIETRO IMPRESA INDIVIDUALE</t>
  </si>
  <si>
    <t>MARTINELLI FILM COMPANY INTERNATIONAL SRL</t>
  </si>
  <si>
    <t>OVUNQUE TU SARAI (già UNICO GRANDE AMORE)</t>
  </si>
  <si>
    <t>CAMALEO SRL</t>
  </si>
  <si>
    <t>APRI NUOVE SOLUZIONI SRL</t>
  </si>
  <si>
    <t>FA FINANCIAL ADVISOR SRL</t>
  </si>
  <si>
    <t>FOTOTTICA 1860 SRL</t>
  </si>
  <si>
    <t>UNA GITA A ROMA</t>
  </si>
  <si>
    <t>C'E' SRL</t>
  </si>
  <si>
    <t>UN NATALE AL SUD</t>
  </si>
  <si>
    <t>GIOVE SAS</t>
  </si>
  <si>
    <t>TUTTO QUELLO CHE VUOI</t>
  </si>
  <si>
    <t>MPS CAPITAL SERVICES BANCA PER LE IMPRESE SPA</t>
  </si>
  <si>
    <t>TOXIC JUNGLE (già DIAMOND SANTORO E LA LIANA DEGLI SPIRITI)</t>
  </si>
  <si>
    <t>TORNA SEMPRE IL MATTINO</t>
  </si>
  <si>
    <t>3 NET SRL</t>
  </si>
  <si>
    <t>CINE 1 ITALIA SRL</t>
  </si>
  <si>
    <t>TOMMASO (Già DUE già IL CENTRO DEL MONDO)</t>
  </si>
  <si>
    <t xml:space="preserve">TITO E L'IMMENSA AVVENTURA DEGLI ALIENI (già TITO IL PICCOLO) </t>
  </si>
  <si>
    <t>THE START UP</t>
  </si>
  <si>
    <t>THE PEPPERCORNS</t>
  </si>
  <si>
    <t>THE LONG WALK</t>
  </si>
  <si>
    <t>TEATRO ALLA SCALA. IL TEMPIO DELLE MERAVIGLIE (già L'ULTIMO TEMPIO)</t>
  </si>
  <si>
    <t>IMI INVESTIMENTI SPA</t>
  </si>
  <si>
    <t>SKIRA CLASSICA</t>
  </si>
  <si>
    <t>TE ABSOLVO</t>
  </si>
  <si>
    <t>STUDIO LANTERI SRL</t>
  </si>
  <si>
    <t>S.T.A.C. SRL</t>
  </si>
  <si>
    <t>STRANE STRANIERE</t>
  </si>
  <si>
    <t>SPIRA MIRABILIS</t>
  </si>
  <si>
    <t xml:space="preserve">MONTMORENCY FILM </t>
  </si>
  <si>
    <t>S.O.S. SCUOLA</t>
  </si>
  <si>
    <t>L'ALVEARE PRODUCECINEMA SRL</t>
  </si>
  <si>
    <t>SOCIALMENTE PERICOLOSI</t>
  </si>
  <si>
    <t>FLEXOSERVICE</t>
  </si>
  <si>
    <t>MV SOLUTION SRL</t>
  </si>
  <si>
    <t>GIOCA GIOCA SRL</t>
  </si>
  <si>
    <t>IDEA PA CONSULTING</t>
  </si>
  <si>
    <t>SMILE FACTOR</t>
  </si>
  <si>
    <t>SMETTO QUANDO VOGLIO MASTERCLASS (già SMETTO QUANDO VOGLIO RELOADED)</t>
  </si>
  <si>
    <t>SIR SOCIETA' ITALIANA RIDUTTORI SRL</t>
  </si>
  <si>
    <t>WIND TELECOMUNICAZIONI SPA</t>
  </si>
  <si>
    <t>SLAM - TUTTO PER UNA RAGAZZA</t>
  </si>
  <si>
    <t>SICILIAN GHOST STORY</t>
  </si>
  <si>
    <t>CRISTALDI PICS SRL</t>
  </si>
  <si>
    <t>SFASHION già LA NEOBORGHESE VIA CRUCIS</t>
  </si>
  <si>
    <t>DGS SPA</t>
  </si>
  <si>
    <t>SEE YOU IN TEXAS già GENERAZIONE Y</t>
  </si>
  <si>
    <t>ASCENT FILM SRL</t>
  </si>
  <si>
    <t>SECONDA PRIMAVERA</t>
  </si>
  <si>
    <t>AGRIPLAST SRL</t>
  </si>
  <si>
    <t>ARGO SFTWARE SRL</t>
  </si>
  <si>
    <t>UNIVERSITA' DEGLI STUDI DI MESSINA</t>
  </si>
  <si>
    <t>POLITTICO SRL</t>
  </si>
  <si>
    <t>SAN PIETRO E LE BASILICHE PAPALI DI ROMA 3D (già BASILICHE PAPALI DI ROMA)</t>
  </si>
  <si>
    <t>MAGNITUDO SRL</t>
  </si>
  <si>
    <t>RUGBYMAN</t>
  </si>
  <si>
    <t>ACID SRL</t>
  </si>
  <si>
    <t>ROSSO ISTANBUL</t>
  </si>
  <si>
    <t>R&amp;C PRODUZIONI SRL</t>
  </si>
  <si>
    <t>ROBINU' già GUAGLIUNCE'</t>
  </si>
  <si>
    <t>VIDEA NEXT STATION SRL</t>
  </si>
  <si>
    <t>RESPIRI</t>
  </si>
  <si>
    <t>CARRARA SPA</t>
  </si>
  <si>
    <t>CROCE DEL SUD SRL</t>
  </si>
  <si>
    <t>FILTES INTERNATIONAL SRL</t>
  </si>
  <si>
    <t>POLINI GROUP ITALIA SRL</t>
  </si>
  <si>
    <t>L'AGE D'OR SRL</t>
  </si>
  <si>
    <t>RADEGUND</t>
  </si>
  <si>
    <t>GAMP PRODUZIONI SRL</t>
  </si>
  <si>
    <t>QUESTIONE DI KARMA</t>
  </si>
  <si>
    <t>QUESTI GIORNI</t>
  </si>
  <si>
    <t>QUEL BRAVO RAGAZZO</t>
  </si>
  <si>
    <t>QUALCOSA DI NUOVO già CHE RESTI TRA NOI</t>
  </si>
  <si>
    <t>CAMELOT SRL</t>
  </si>
  <si>
    <t>PRESS</t>
  </si>
  <si>
    <t>RED POST PRODUCTION</t>
  </si>
  <si>
    <t>MOG.AR SRL</t>
  </si>
  <si>
    <t>LUNA FILM SOC COOP</t>
  </si>
  <si>
    <t>POVERI MA RICCHI</t>
  </si>
  <si>
    <t>POSSO ENTRARE?</t>
  </si>
  <si>
    <t>FAR OUT FILMS SRL</t>
  </si>
  <si>
    <t>PIUMA</t>
  </si>
  <si>
    <t>UNIPOL BANCA SPA</t>
  </si>
  <si>
    <t>PIU' LIBERO DI PRIMA</t>
  </si>
  <si>
    <t>ARTICOLTURE ASS. CULT.</t>
  </si>
  <si>
    <t>OUVERT D.I.</t>
  </si>
  <si>
    <t>PERICLE DI SHAKESPEARE SULLA STRADA</t>
  </si>
  <si>
    <t>KAMEL FILM SAS</t>
  </si>
  <si>
    <t>PERCHE' SONO UN GENIO! - LE TANTE VITE DI LORENZA MAZZETTI</t>
  </si>
  <si>
    <t>PASSO FALSO (già NON CAMMINERAI MAI SOLO)</t>
  </si>
  <si>
    <t>ORECCHIE</t>
  </si>
  <si>
    <t>MATRIOSKA SRL</t>
  </si>
  <si>
    <t>OMICIDIO ALL'ITALIANA</t>
  </si>
  <si>
    <t>OMBRE DAL FONDO</t>
  </si>
  <si>
    <t>OLIVIA</t>
  </si>
  <si>
    <t>ANANSI TEAM SRL</t>
  </si>
  <si>
    <t>EVOLVEA SRL</t>
  </si>
  <si>
    <t>FILIPPETTI SPA</t>
  </si>
  <si>
    <t>PEGASO MANAGEMENT SRL</t>
  </si>
  <si>
    <t>TYCHE PRODUCTIONS SRL</t>
  </si>
  <si>
    <t>NON SI RUBA A CASA DEI LADRI</t>
  </si>
  <si>
    <t>NON E' UN PAESE PER GIOVANI</t>
  </si>
  <si>
    <t>BANCA POPOLARE DI BARI</t>
  </si>
  <si>
    <t>NON C'E' PIU' RELIGIONE</t>
  </si>
  <si>
    <t>NESSUNO CI PUO' GIUDICARE</t>
  </si>
  <si>
    <t>NATALE A LONDRA</t>
  </si>
  <si>
    <t>NAPLES '44 già NAPOLI '44</t>
  </si>
  <si>
    <t>E. MARINELLA SRL</t>
  </si>
  <si>
    <t>MANCIO SRL</t>
  </si>
  <si>
    <t>DAZZLE COMMUNICATION SRL</t>
  </si>
  <si>
    <t>ZENIT DISTRIBUTION SRL</t>
  </si>
  <si>
    <t>RACHEL (già MY COUSIN RACHEL)</t>
  </si>
  <si>
    <t>MUN - METTI UNA NOTTE</t>
  </si>
  <si>
    <t>MISTER FELICITA' (già MR FELICITA')</t>
  </si>
  <si>
    <t xml:space="preserve">CAMELOT SRL </t>
  </si>
  <si>
    <t>MONTE</t>
  </si>
  <si>
    <t>CITRULLO INTERNATIONAL SRL</t>
  </si>
  <si>
    <t xml:space="preserve">ELSINOR DI SALVATORE PECORARO S.A.S. </t>
  </si>
  <si>
    <t>MODA MIA</t>
  </si>
  <si>
    <t>PHONO PRESS INTERNATIONAL SRL</t>
  </si>
  <si>
    <t>MINE</t>
  </si>
  <si>
    <t>SUN FILM SRL</t>
  </si>
  <si>
    <t>MIA MADRE FA L'ATTRICE</t>
  </si>
  <si>
    <t>MARY MAGADALENE</t>
  </si>
  <si>
    <t>MOGLIE E MARITO (già MARITO E MOGLIE)</t>
  </si>
  <si>
    <t>IL GIORNO PIU' BELLO (già MARITO &amp; MARITO)</t>
  </si>
  <si>
    <t>BELL PRODUCTION SPA</t>
  </si>
  <si>
    <t>MARIA PER ROMA</t>
  </si>
  <si>
    <t>B.H.K. SRL UNIPERSONALE</t>
  </si>
  <si>
    <t>SEA EAGLE ITALIA 5 SRL</t>
  </si>
  <si>
    <t>BELLA SRL</t>
  </si>
  <si>
    <t>MARADONAPOLI</t>
  </si>
  <si>
    <t>MAMMA O PAPA'</t>
  </si>
  <si>
    <t>ERO MALERBA</t>
  </si>
  <si>
    <t>INTERLINEA SRL</t>
  </si>
  <si>
    <t>LA GRANDE MONNEZZA (già MALAGROTTA 1966-2043)</t>
  </si>
  <si>
    <t>MORGANA PRODUCTION SRL</t>
  </si>
  <si>
    <t>MAGIC ISLAND</t>
  </si>
  <si>
    <t>EUROFILM SRL</t>
  </si>
  <si>
    <t>LILLY THE WITCH SAVES CHRISTMAS</t>
  </si>
  <si>
    <t>LORO DI NAPOLI</t>
  </si>
  <si>
    <t>IDCAM SRL</t>
  </si>
  <si>
    <t>L'ORA LEGALE</t>
  </si>
  <si>
    <t>TRAMP LIMITED SRL</t>
  </si>
  <si>
    <t>L'IMPREVISTO</t>
  </si>
  <si>
    <t>L'ESTATE ADDOSSO</t>
  </si>
  <si>
    <t>BANOR SIM SPA</t>
  </si>
  <si>
    <t>INTERNATIONAL FACTORS ITALIA SPA</t>
  </si>
  <si>
    <t>L'EQUILIBRIO (già DON MAURIZIO)</t>
  </si>
  <si>
    <t>LE ULTIME COSE</t>
  </si>
  <si>
    <t>LE ACQUE SEGRETE DI PALERMO</t>
  </si>
  <si>
    <t>LATIF, POETA COMBATTENTE</t>
  </si>
  <si>
    <t>THINK'O FILM SRL</t>
  </si>
  <si>
    <t xml:space="preserve">LASCIATI ANDARE </t>
  </si>
  <si>
    <t>LASCIAMI PER SEMPRE (già FESTA DI UNA FAMIGLIA ALLARGATA)</t>
  </si>
  <si>
    <t>FILM9 SRL</t>
  </si>
  <si>
    <t>L'APPARITION</t>
  </si>
  <si>
    <t>L'AMORE RUBATO</t>
  </si>
  <si>
    <t>GECOM SPA</t>
  </si>
  <si>
    <t>ICCREA BANCA SPA</t>
  </si>
  <si>
    <t>ANTHOS PRODUZIONI SRL</t>
  </si>
  <si>
    <t>L'AMANTE PERFETTA (già L'AMANTE)</t>
  </si>
  <si>
    <t>LA VITA POSSIBILE (già IO E MIA MADRE)</t>
  </si>
  <si>
    <t>GRUPPO TORINESE TRASPORTI SPA</t>
  </si>
  <si>
    <t>ESSECI SRL</t>
  </si>
  <si>
    <t>IREN SPA</t>
  </si>
  <si>
    <t>LA VERITA' VI SPIEGO SULL'AMORE</t>
  </si>
  <si>
    <t>NOTORIOUS PICTURES SPA</t>
  </si>
  <si>
    <t>LA TENEREZZA (già LA TENTAZIONE DI ESSERE FELICI)</t>
  </si>
  <si>
    <t>LA SINDROME DI ANTONIO</t>
  </si>
  <si>
    <t>ARMOSIA ITALIA SRL</t>
  </si>
  <si>
    <t>CARTONI SPA</t>
  </si>
  <si>
    <t>CLF SRLS</t>
  </si>
  <si>
    <t>RELAIS LE JARDIN SRL</t>
  </si>
  <si>
    <t>UOMO SRL</t>
  </si>
  <si>
    <t>V CONSULTING SRL</t>
  </si>
  <si>
    <t>DRAKA PRODUCTION SRL</t>
  </si>
  <si>
    <t>IMAGO FILM VIDEOPRODUZIONI SRL</t>
  </si>
  <si>
    <t>TAURON ENTERTAINMENT SAS DI TAURON CONSULTING SRL</t>
  </si>
  <si>
    <t>LA RAGAZZA DEL MONDO</t>
  </si>
  <si>
    <t>LA RAGAZZA DEI MIEI SOGNI</t>
  </si>
  <si>
    <t>GROSSANO F. &amp; M. EDILIZIA S.N.C.</t>
  </si>
  <si>
    <t>Q.S. DEL DOTT. ROBERTO ACQUISTA</t>
  </si>
  <si>
    <t>SANCRISTOFARO GABRIELE IMPRESA INDIVIDUALE</t>
  </si>
  <si>
    <t>STUDIOCINQUE OUTDOOR SRL</t>
  </si>
  <si>
    <t>TECSIAL SRL</t>
  </si>
  <si>
    <t xml:space="preserve">VOLPE ARCANGELA IMPRESA INDIVIDUALE </t>
  </si>
  <si>
    <t>LA PELLE DELL'ORSO</t>
  </si>
  <si>
    <t>CREDITO VALTELLINESE S.C.</t>
  </si>
  <si>
    <t>DESTRO FLAVIO</t>
  </si>
  <si>
    <t>ORSONI DAVIDE DITTA INDIVIDUALE</t>
  </si>
  <si>
    <t>TASCI SRL UNIPERSONALE</t>
  </si>
  <si>
    <t>JOLEFILM SRL</t>
  </si>
  <si>
    <t>ELATOS IMMOBILIARE SPA</t>
  </si>
  <si>
    <t>L'AVAMPOSTO (già LA PAURA)</t>
  </si>
  <si>
    <t>MIR CINEMATOGRAFICA SRL</t>
  </si>
  <si>
    <t>LA PARRUCCHIERA (già SHAMPOO NAPOLETANO)</t>
  </si>
  <si>
    <t>DOMEDICA SRL</t>
  </si>
  <si>
    <t>FIART CANTIERI ITALIANI SPA</t>
  </si>
  <si>
    <t>P&amp;M STUDIO SRL</t>
  </si>
  <si>
    <t>SINERGIE IMMOBILIARI SRL</t>
  </si>
  <si>
    <t>SKYDANCERS SRL</t>
  </si>
  <si>
    <t>LA MIA FAMIGLIA A SOQQUADRO</t>
  </si>
  <si>
    <t>RESET  PRODUCTION SRL</t>
  </si>
  <si>
    <t>ALIANTE PARTNERS SPA</t>
  </si>
  <si>
    <t>PROPAGANDA ITALIA SRL</t>
  </si>
  <si>
    <t>LA LEGGENDA DI BOB WIND</t>
  </si>
  <si>
    <t>GUASCO SRL</t>
  </si>
  <si>
    <t>LA GUERRA DEI CAFONI</t>
  </si>
  <si>
    <t>LA FABBRICA FANTASMA</t>
  </si>
  <si>
    <t>MERCATINO SRL</t>
  </si>
  <si>
    <t>MAGDA FILM SRL</t>
  </si>
  <si>
    <t xml:space="preserve">LA CITTA' D'ACQUA </t>
  </si>
  <si>
    <t>LA CENA DI NATALE</t>
  </si>
  <si>
    <t>CONSULTINVEST PARTECIPAZIONI SPA</t>
  </si>
  <si>
    <t>INDIVISIBILI</t>
  </si>
  <si>
    <t>O' GROOVE SRL</t>
  </si>
  <si>
    <t>IN GUERRA PER AMORE</t>
  </si>
  <si>
    <t>IN FONDO AL BOSCO (già Krampus)</t>
  </si>
  <si>
    <t>ONE MORE PICTURES SRL</t>
  </si>
  <si>
    <t>IMPERFETTO</t>
  </si>
  <si>
    <t>I'M INFINITA COME LO SPAZIO</t>
  </si>
  <si>
    <t>ALPHAOMEGA SRL</t>
  </si>
  <si>
    <t>IT SRL</t>
  </si>
  <si>
    <t>IT TORINO SRL</t>
  </si>
  <si>
    <t>A.T.C. ADRIANA TRINCEA CINEMA SRL</t>
  </si>
  <si>
    <t>GRUPPO BARLETTA SPA</t>
  </si>
  <si>
    <t>INTELFILM SRL</t>
  </si>
  <si>
    <t>KALITERA PRODUCTION SRL</t>
  </si>
  <si>
    <t>IL SOGNO DI FRANCESCO già L'AMICO - FRANCESCO D'ASSISI E I SUOI FRATELLI</t>
  </si>
  <si>
    <t>IL PRESTITO</t>
  </si>
  <si>
    <t>IT FIRENZE SRL</t>
  </si>
  <si>
    <t>COLLEPARDO FILM</t>
  </si>
  <si>
    <t>IL PADRE D'ITALIA</t>
  </si>
  <si>
    <t>FINSCOTT SRL</t>
  </si>
  <si>
    <t>CINEMUSA SRL (già BIANCA SRL)</t>
  </si>
  <si>
    <t>IL MONDO MAGICO</t>
  </si>
  <si>
    <t>GROUCHO CINEMA SRL</t>
  </si>
  <si>
    <t>ASSOCIAZIONE COMUNICAZIONE REALE</t>
  </si>
  <si>
    <t>ASSOCIAZIONE AZIMUT</t>
  </si>
  <si>
    <t>ISTITUTO BANCARIO DEL LAVORO SPA</t>
  </si>
  <si>
    <t>LACCHINI &amp; ASSOCIATI SRL</t>
  </si>
  <si>
    <t>AU79 PRODUZIONI &amp; SERVIZI SRL (già GOLDEN PRODUCTION SRL)</t>
  </si>
  <si>
    <t>IL CRIMINE NON VA IN PENSIONE</t>
  </si>
  <si>
    <t>MILLEUNO SPA</t>
  </si>
  <si>
    <t>STEMO PRODUCTION SRL</t>
  </si>
  <si>
    <t>IL COMPLEANNO DI ALICE</t>
  </si>
  <si>
    <t>SEVEN DREAMS PRODUCTIONS SRL</t>
  </si>
  <si>
    <t>BALKAN EXPRESS SRL</t>
  </si>
  <si>
    <t>IL CAMIONISTA</t>
  </si>
  <si>
    <t>ALFA SERVICE SOCIETA' COOPERATIVA</t>
  </si>
  <si>
    <t>CONSORZIO PROFUMERIE ESTASI</t>
  </si>
  <si>
    <t>ESTASI SRL</t>
  </si>
  <si>
    <t>PARFUMANIA SRL</t>
  </si>
  <si>
    <t>SUNSHINE PRODUCTION SRL</t>
  </si>
  <si>
    <t>I RICORDI DEL FIUME</t>
  </si>
  <si>
    <t>I PEGGIORI</t>
  </si>
  <si>
    <t>I NOSTRI PASSI DIVERSI</t>
  </si>
  <si>
    <t>BLUE CINEMA TV SRL</t>
  </si>
  <si>
    <t>I BABYSITTER</t>
  </si>
  <si>
    <t>COLORADO FILM PRODUCTION CFP SRL</t>
  </si>
  <si>
    <t>TARANTA ON THE ROAD (già HONEYMUN)</t>
  </si>
  <si>
    <t>B.B.C DI SAN MARZANO DI SAN GIUSEPPE</t>
  </si>
  <si>
    <t>MARVIN FILM SRL</t>
  </si>
  <si>
    <t>VEGA'S PROJECT SRL</t>
  </si>
  <si>
    <t>HO AMICI IN PARADISO</t>
  </si>
  <si>
    <t>PROVINCIA ITALIANA DELLA CONGREGAZIONE DEI SERVI DELLA CARITA' - OPERA DON GUANELLA</t>
  </si>
  <si>
    <t>GOLDEN HOUR FILMS SRL</t>
  </si>
  <si>
    <t>GRAMIGNA (già VOLEVO UNA VITA NORMALE)</t>
  </si>
  <si>
    <t>CASERTANA COSTRUZIONI SRL</t>
  </si>
  <si>
    <t>CENTRO DIAGNOSTICO PASTEUR DI RAFFAELE PICONE SNC</t>
  </si>
  <si>
    <t>EDIL ECO SUD SRL</t>
  </si>
  <si>
    <t>ITALIA IMPRESIT SRL</t>
  </si>
  <si>
    <t>LAMPO SILVIO</t>
  </si>
  <si>
    <t>MA.SI TRADE SRL</t>
  </si>
  <si>
    <t>PAL 2000 SRL</t>
  </si>
  <si>
    <t>PICONE NICOLA</t>
  </si>
  <si>
    <t>RE.A.MI. SAS DI MICILLO VINCENZO E MICILLO NICOLANGELO</t>
  </si>
  <si>
    <t>SEMPREBUONO FRANCESCO</t>
  </si>
  <si>
    <t>KLANMOVIEPRODUCTION SRL</t>
  </si>
  <si>
    <t>GOMORROIDE</t>
  </si>
  <si>
    <t>BRONX FILM SRL</t>
  </si>
  <si>
    <t>GATTA CENERENTOLA</t>
  </si>
  <si>
    <t>OPTIMA ITALIA SPA</t>
  </si>
  <si>
    <t>BIG SUR SRL</t>
  </si>
  <si>
    <t>FUGA DA REUMA PARK già REUMA</t>
  </si>
  <si>
    <t>MANSUTTI SPA</t>
  </si>
  <si>
    <t>AGIDI DUE SRL</t>
  </si>
  <si>
    <t>FORTUNATA</t>
  </si>
  <si>
    <t>HT FILM SRL</t>
  </si>
  <si>
    <t>FINDING YOUR FEET</t>
  </si>
  <si>
    <t>FABULA PICTURES SRL</t>
  </si>
  <si>
    <t>FINDING CAMILLE</t>
  </si>
  <si>
    <t>FIGLI RANDAGI DI UNA PROVINCIA SEGRETA</t>
  </si>
  <si>
    <t>PROFESSIONAL SERVICE SRL</t>
  </si>
  <si>
    <t>RED MOON FILMS SRL</t>
  </si>
  <si>
    <t>FALCHI</t>
  </si>
  <si>
    <t>ST SRL</t>
  </si>
  <si>
    <t>MINERVA PICTURES GROUP SRL</t>
  </si>
  <si>
    <t>FAI BEI SOGNI</t>
  </si>
  <si>
    <t>BANCA PATRIMONI SELLA  &amp; C</t>
  </si>
  <si>
    <t>IMPRESA PIZZAROTTI&amp; c. SPA</t>
  </si>
  <si>
    <t xml:space="preserve">IBC MOVIE SRL </t>
  </si>
  <si>
    <t>EXTRA TIME - UN'ALTRA VOLTA FELICI</t>
  </si>
  <si>
    <t>IK MEDIA SRL</t>
  </si>
  <si>
    <t>EUROPE FOR SALE</t>
  </si>
  <si>
    <t>GRAFFITIDOC SRL</t>
  </si>
  <si>
    <t>EUROPE RIDERS (già EURO RIDERS )</t>
  </si>
  <si>
    <t xml:space="preserve">RAI CINEMA SPA </t>
  </si>
  <si>
    <t>IL NIDO (già ELVEZIA)</t>
  </si>
  <si>
    <t>DUE SICILIE</t>
  </si>
  <si>
    <t>DOVE VANNO LE NUVOLE</t>
  </si>
  <si>
    <t>MAGA PRODUCTION SAS</t>
  </si>
  <si>
    <t>RECALCATI MULTIMEDIA SRL</t>
  </si>
  <si>
    <t>DESTINAZIONE PARADISO</t>
  </si>
  <si>
    <t>D.A.D. DOUBLE ARMS ANDROID SNIPER DEVICE già IL BUCO</t>
  </si>
  <si>
    <t>COME SALTANO I PESCI</t>
  </si>
  <si>
    <t>BROS MANIFATTURE SRL CON SOCIO UNICO</t>
  </si>
  <si>
    <t>MULTIVIDEO S.A.S</t>
  </si>
  <si>
    <t>COME DIVENTARE GRANDI NONOSTANTE I GENITORI - ALEX &amp; CO.</t>
  </si>
  <si>
    <t>COLOSSALE SENTIMENTO</t>
  </si>
  <si>
    <t xml:space="preserve">PASSEPARTOUT SOC. COOP. </t>
  </si>
  <si>
    <t>CLASSE Z</t>
  </si>
  <si>
    <t>CIRCLE</t>
  </si>
  <si>
    <t>EIE SRL</t>
  </si>
  <si>
    <t>CHI MI HA INCONTRATO, NON MI HA VISTO</t>
  </si>
  <si>
    <t>ALTAMAREA FILM</t>
  </si>
  <si>
    <t>CHERNOBYL</t>
  </si>
  <si>
    <t>DUEL FILM SNC DI DIPIETRO FRANCO</t>
  </si>
  <si>
    <t>CHE VUOI CHE SIA</t>
  </si>
  <si>
    <t>CAFFE'</t>
  </si>
  <si>
    <t>OFFICINE UBU SRL</t>
  </si>
  <si>
    <t>MOBILE MOVIE SCREEN SRL</t>
  </si>
  <si>
    <t>TRA.SER SRL</t>
  </si>
  <si>
    <t>SANT'EUSTACHIO IL CAFFE' SRL</t>
  </si>
  <si>
    <t>HELIOS SUSTAINABLE FILMS SRL</t>
  </si>
  <si>
    <t>TRENKENWALDER &amp; PARTNERS SRL</t>
  </si>
  <si>
    <t>BORSALINO CITY</t>
  </si>
  <si>
    <t>HAERES EQUITA SRL</t>
  </si>
  <si>
    <t>UNA FILM SRL</t>
  </si>
  <si>
    <t>BOB E MARYS</t>
  </si>
  <si>
    <t>ARES FILM SRL</t>
  </si>
  <si>
    <t>BERTOLUCCI ON BERTOLUCCI</t>
  </si>
  <si>
    <t>BELLUSCONE UNA STORIA SICILIANA</t>
  </si>
  <si>
    <t>BEATA IGNORANZA</t>
  </si>
  <si>
    <t>BANCA POPOLARE DI SONDRIO SOC COOP PER AZIONI</t>
  </si>
  <si>
    <t>NINNA NANNA PRIGIONIERA (già BAMBINI IN CARCERE)</t>
  </si>
  <si>
    <t>INDYCA SNC</t>
  </si>
  <si>
    <t>BABYLON SISTERS già VIA UNGARETTI 25</t>
  </si>
  <si>
    <t>BANCA GENERALI SPA</t>
  </si>
  <si>
    <t>T.I.C.O. FILM COMPANY</t>
  </si>
  <si>
    <t>MOROL SRL</t>
  </si>
  <si>
    <t>ASSALTO AL CIELO</t>
  </si>
  <si>
    <t>AOTLZ</t>
  </si>
  <si>
    <t>ANGELI A SUD già VIAGGIO D'AUTORE</t>
  </si>
  <si>
    <t>AMMORE E MALAVITA (già NUN E' NAPULE)</t>
  </si>
  <si>
    <t xml:space="preserve">MADELEINE SRL </t>
  </si>
  <si>
    <t xml:space="preserve">AL POSTO TUO </t>
  </si>
  <si>
    <t>ADDIO FOTTUTI MUSI VERDI</t>
  </si>
  <si>
    <t>BANCA REGIONALE DI SVILUPPO SPA IN FORMA ABBREVIA "BRS SPA"</t>
  </si>
  <si>
    <t>THE JACKAL SRL</t>
  </si>
  <si>
    <t>ACQUA E ZUCCHERO - CARLO DI PALMA I COLORI DELLA VITA</t>
  </si>
  <si>
    <t>ACEK SRL</t>
  </si>
  <si>
    <t>A PUGNI CHIUSI. VITA RIBELLE DI LOU CASTEL</t>
  </si>
  <si>
    <t>INTHELFILM SRL</t>
  </si>
  <si>
    <t>A CASA MIA</t>
  </si>
  <si>
    <t>ARTICOLTURE</t>
  </si>
  <si>
    <t>7 MINUTI</t>
  </si>
  <si>
    <t>A&amp;G SRL</t>
  </si>
  <si>
    <t>GOLDENART PRODUCTION SRL</t>
  </si>
  <si>
    <t>KOCH MEDIA SRL</t>
  </si>
  <si>
    <t>7 GIORNI (ex 7 DAYS)</t>
  </si>
  <si>
    <t>SOLARIA FILM</t>
  </si>
  <si>
    <t>THE WALT DISNEY COMPANY ITALIA SRL</t>
  </si>
  <si>
    <t>48 ORE</t>
  </si>
  <si>
    <t>QUALITY FILM</t>
  </si>
  <si>
    <t>CLEMART SRL</t>
  </si>
  <si>
    <t>INSIDIAE NEMORIS - TRAPPOLA IN FONDO AL BOSCO</t>
  </si>
  <si>
    <t>CINE1 ITALIA SRL</t>
  </si>
  <si>
    <t>OPERATION SERVICES SOCIETA' CONSORTILE A R.L.</t>
  </si>
  <si>
    <t>RAFFAELLO IL PRINCIPE DELLE ARTI IN 3D (già RAFFAELLO L'ARTISTA DIVINO)</t>
  </si>
  <si>
    <t>I LOVE MARCO FERRERI</t>
  </si>
  <si>
    <t>CINEDEA SRL</t>
  </si>
  <si>
    <t>THE EXTRAORDINARY JOURNEY OF THE FAKIR</t>
  </si>
  <si>
    <t>MEDUSA</t>
  </si>
  <si>
    <t>FIMCO SPA</t>
  </si>
  <si>
    <t>MAIORA GROUP SRL</t>
  </si>
  <si>
    <t>PICCOLI CRIMINI CONIUGALI</t>
  </si>
  <si>
    <t>DIGITAL VIDEO SRL</t>
  </si>
  <si>
    <t>BALLAD IN BLOOD (già IL GIORNO DOPO)</t>
  </si>
  <si>
    <t>SOLE CUORE AMORE (già SOLE AMORE CUORE)</t>
  </si>
  <si>
    <t>LA FUITINA</t>
  </si>
  <si>
    <t>MASTER FIVE CINEMATOGRAFIC SRL</t>
  </si>
  <si>
    <t>VIENI A VIVERE A NAPOLI (già PERMESSO DI SOGGIORNO)</t>
  </si>
  <si>
    <t>BAICO ITALIANA SRL</t>
  </si>
  <si>
    <t>THE RED CUP</t>
  </si>
  <si>
    <t>LASCIATI ANDARE</t>
  </si>
  <si>
    <t>NOI ERAVAMO (già I VOLONTARI)</t>
  </si>
  <si>
    <t>LA PARTITA (cortometraggio)</t>
  </si>
  <si>
    <t>D.M. 7.5.2009 (tax credit D.M. 7.5.2009 (tax credit produzione))</t>
  </si>
  <si>
    <t>D.M. 7.5.2009 (tax credit D.M. 7.5.2009 (tax credit produzione)</t>
  </si>
  <si>
    <t>DIETRO GLI OCCHIALI BIANCHI. RITRATTO DI LINA WERTMÜLLER</t>
  </si>
  <si>
    <t>09639771006</t>
  </si>
  <si>
    <t>05598560018</t>
  </si>
  <si>
    <t>11948261000</t>
  </si>
  <si>
    <t>01753290665</t>
  </si>
  <si>
    <t>03637710363</t>
  </si>
  <si>
    <t>00140850884</t>
  </si>
  <si>
    <t>04225060237</t>
  </si>
  <si>
    <t>04494300280</t>
  </si>
  <si>
    <t>00912200946</t>
  </si>
  <si>
    <t>03801720610</t>
  </si>
  <si>
    <t>01942890607</t>
  </si>
  <si>
    <t>02391810609</t>
  </si>
  <si>
    <t>09714861003</t>
  </si>
  <si>
    <t>06751531002</t>
  </si>
  <si>
    <t>07147060961</t>
  </si>
  <si>
    <t>07470440962</t>
  </si>
  <si>
    <t>11339351006</t>
  </si>
  <si>
    <t>09838801000</t>
  </si>
  <si>
    <t>02594650422</t>
  </si>
  <si>
    <t>02013090424</t>
  </si>
  <si>
    <t>02264010428</t>
  </si>
  <si>
    <t>13796581000</t>
  </si>
  <si>
    <t>06290271003</t>
  </si>
  <si>
    <t>04574750966</t>
  </si>
  <si>
    <t>04774801007</t>
  </si>
  <si>
    <t>02181332462</t>
  </si>
  <si>
    <t>09160011004</t>
  </si>
  <si>
    <t>08704431009</t>
  </si>
  <si>
    <t>04748220581</t>
  </si>
  <si>
    <t>09747421007</t>
  </si>
  <si>
    <t>03694210729</t>
  </si>
  <si>
    <t>07327050725</t>
  </si>
  <si>
    <t>10884790154</t>
  </si>
  <si>
    <t>00838520880</t>
  </si>
  <si>
    <t>03255010831</t>
  </si>
  <si>
    <t>80004070837</t>
  </si>
  <si>
    <t>07364041009</t>
  </si>
  <si>
    <t>00396700585</t>
  </si>
  <si>
    <t>13220031002</t>
  </si>
  <si>
    <t>07718460723</t>
  </si>
  <si>
    <t>06008561000</t>
  </si>
  <si>
    <t>09248951007</t>
  </si>
  <si>
    <t>12101371008</t>
  </si>
  <si>
    <t>08935550155</t>
  </si>
  <si>
    <t>10341611001</t>
  </si>
  <si>
    <t>07512681003</t>
  </si>
  <si>
    <t>97661670584</t>
  </si>
  <si>
    <t>97331060588</t>
  </si>
  <si>
    <t>00452550585</t>
  </si>
  <si>
    <t>13517911007</t>
  </si>
  <si>
    <t>08563861007</t>
  </si>
  <si>
    <t>12167371009</t>
  </si>
  <si>
    <t>09418571007</t>
  </si>
  <si>
    <t>00783440019</t>
  </si>
  <si>
    <t>01850120682</t>
  </si>
  <si>
    <t>0889939100</t>
  </si>
  <si>
    <t>00833240328</t>
  </si>
  <si>
    <t>08607501007</t>
  </si>
  <si>
    <t>08301100015</t>
  </si>
  <si>
    <t>01755470158</t>
  </si>
  <si>
    <t>03040301206</t>
  </si>
  <si>
    <t>00254030729</t>
  </si>
  <si>
    <t>07634207636</t>
  </si>
  <si>
    <t>06918621217</t>
  </si>
  <si>
    <t>06130120154</t>
  </si>
  <si>
    <t>00455820589</t>
  </si>
  <si>
    <t>07085411002</t>
  </si>
  <si>
    <t>03465200404</t>
  </si>
  <si>
    <t>05245231005</t>
  </si>
  <si>
    <t>07599410631</t>
  </si>
  <si>
    <t>07469040633</t>
  </si>
  <si>
    <t>01562450682</t>
  </si>
  <si>
    <t>05163320582</t>
  </si>
  <si>
    <t>07987611212</t>
  </si>
  <si>
    <t>01943400448</t>
  </si>
  <si>
    <t>00993840438</t>
  </si>
  <si>
    <t>12029800153</t>
  </si>
  <si>
    <t>00166600163</t>
  </si>
  <si>
    <t>02153030511</t>
  </si>
  <si>
    <t>03443660984</t>
  </si>
  <si>
    <t>11976081007</t>
  </si>
  <si>
    <t>03464410988</t>
  </si>
  <si>
    <t>10518241004</t>
  </si>
  <si>
    <t>02931670612</t>
  </si>
  <si>
    <t>01034590610</t>
  </si>
  <si>
    <t>02877300612</t>
  </si>
  <si>
    <t>03691260610</t>
  </si>
  <si>
    <t>13335241009</t>
  </si>
  <si>
    <t>LMPSLV84A29A512Y</t>
  </si>
  <si>
    <t>03990640611</t>
  </si>
  <si>
    <t>06026971009</t>
  </si>
  <si>
    <t>02776880615</t>
  </si>
  <si>
    <t>03711570618</t>
  </si>
  <si>
    <t>SMPFNC69P02G309Q</t>
  </si>
  <si>
    <t>12715321001</t>
  </si>
  <si>
    <t>CENTRO SPERIMENTALE DI CINEMATOGRAFIA PRODUCTION SRL</t>
  </si>
  <si>
    <t>09027391003</t>
  </si>
  <si>
    <t>06449311007</t>
  </si>
  <si>
    <t>10625661003</t>
  </si>
  <si>
    <t>12073011004</t>
  </si>
  <si>
    <t>04306080153</t>
  </si>
  <si>
    <t>06272210722</t>
  </si>
  <si>
    <t>07958181005</t>
  </si>
  <si>
    <t>07811800965</t>
  </si>
  <si>
    <t>'00043260140</t>
  </si>
  <si>
    <t>11643861005</t>
  </si>
  <si>
    <t>07550420637</t>
  </si>
  <si>
    <t>04785580632</t>
  </si>
  <si>
    <t>02067300448</t>
  </si>
  <si>
    <t>01001050259</t>
  </si>
  <si>
    <t>DSTFLV59L10H620S</t>
  </si>
  <si>
    <t>02772890246</t>
  </si>
  <si>
    <t>03426730267</t>
  </si>
  <si>
    <t>01180400226</t>
  </si>
  <si>
    <t>03318271214</t>
  </si>
  <si>
    <t>02605341201</t>
  </si>
  <si>
    <t>00276920634</t>
  </si>
  <si>
    <t>03113770360</t>
  </si>
  <si>
    <t>07926570636</t>
  </si>
  <si>
    <t>05870551214</t>
  </si>
  <si>
    <t>09712090019</t>
  </si>
  <si>
    <t>09720110015</t>
  </si>
  <si>
    <t>09000211004</t>
  </si>
  <si>
    <t>12326091001</t>
  </si>
  <si>
    <t>05999530016</t>
  </si>
  <si>
    <t>08555280018</t>
  </si>
  <si>
    <t>07129470014</t>
  </si>
  <si>
    <t>00482950011</t>
  </si>
  <si>
    <t>04981370820</t>
  </si>
  <si>
    <t>09010351006</t>
  </si>
  <si>
    <t>05141491000</t>
  </si>
  <si>
    <t>10708361000</t>
  </si>
  <si>
    <t>11651671007</t>
  </si>
  <si>
    <t>09763851004</t>
  </si>
  <si>
    <t>12657891003</t>
  </si>
  <si>
    <t>11510981001</t>
  </si>
  <si>
    <t>05264251009</t>
  </si>
  <si>
    <t>04560420152</t>
  </si>
  <si>
    <t>04086110725</t>
  </si>
  <si>
    <t>07355910725</t>
  </si>
  <si>
    <t>02361030063</t>
  </si>
  <si>
    <t>07128730723</t>
  </si>
  <si>
    <t>07572190722</t>
  </si>
  <si>
    <t>07238500727</t>
  </si>
  <si>
    <t>04905771004</t>
  </si>
  <si>
    <t>97588980017</t>
  </si>
  <si>
    <t>'00571440585</t>
  </si>
  <si>
    <t>09500801007</t>
  </si>
  <si>
    <t>04676070966</t>
  </si>
  <si>
    <t>01933750463</t>
  </si>
  <si>
    <t>09611741001</t>
  </si>
  <si>
    <t>05336851000</t>
  </si>
  <si>
    <t>00831410584</t>
  </si>
  <si>
    <t>00726320153</t>
  </si>
  <si>
    <t>05329230824</t>
  </si>
  <si>
    <t>09072821003</t>
  </si>
  <si>
    <t>13229011005</t>
  </si>
  <si>
    <t>02595400587</t>
  </si>
  <si>
    <t>13019561003</t>
  </si>
  <si>
    <t>055425810036</t>
  </si>
  <si>
    <t>12002511009</t>
  </si>
  <si>
    <t>02404910420</t>
  </si>
  <si>
    <t>02471250064</t>
  </si>
  <si>
    <t>09348740011</t>
  </si>
  <si>
    <t>03719580379</t>
  </si>
  <si>
    <t>13830051002</t>
  </si>
  <si>
    <t>05410741002</t>
  </si>
  <si>
    <t>08197450151</t>
  </si>
  <si>
    <t>06303900960</t>
  </si>
  <si>
    <t>00892530940</t>
  </si>
  <si>
    <t>02242040216</t>
  </si>
  <si>
    <t>02765620212</t>
  </si>
  <si>
    <t>09022511001</t>
  </si>
  <si>
    <t>03893361000</t>
  </si>
  <si>
    <t>13307230154</t>
  </si>
  <si>
    <t>12822291006</t>
  </si>
  <si>
    <t>03565891219</t>
  </si>
  <si>
    <t>11649821003</t>
  </si>
  <si>
    <t>10067520014</t>
  </si>
  <si>
    <t>09062991006</t>
  </si>
  <si>
    <t>03334530247</t>
  </si>
  <si>
    <t>07447011219</t>
  </si>
  <si>
    <t>02571760590</t>
  </si>
  <si>
    <t>11995341002</t>
  </si>
  <si>
    <t>05758311004</t>
  </si>
  <si>
    <t>10731731005</t>
  </si>
  <si>
    <t>02229140781</t>
  </si>
  <si>
    <t>07382211006</t>
  </si>
  <si>
    <t>13286381002</t>
  </si>
  <si>
    <t>08757090960</t>
  </si>
  <si>
    <t>11811451001</t>
  </si>
  <si>
    <t>10146880017</t>
  </si>
  <si>
    <t>01851340685</t>
  </si>
  <si>
    <t>07032251006</t>
  </si>
  <si>
    <t>13212781002</t>
  </si>
  <si>
    <t>03944950967</t>
  </si>
  <si>
    <t>01760990067</t>
  </si>
  <si>
    <t>02106890060</t>
  </si>
  <si>
    <t>07028091002</t>
  </si>
  <si>
    <t>01431110939</t>
  </si>
  <si>
    <t>02582620239</t>
  </si>
  <si>
    <t>09581151009</t>
  </si>
  <si>
    <t>09500031001</t>
  </si>
  <si>
    <t>MINIMUM FAX MEDIA SRL</t>
  </si>
  <si>
    <t>08468741007</t>
  </si>
  <si>
    <t>01919880664</t>
  </si>
  <si>
    <t>03626750248</t>
  </si>
  <si>
    <t>13639111007</t>
  </si>
  <si>
    <t>10978681004</t>
  </si>
  <si>
    <t>09606420017</t>
  </si>
  <si>
    <t>03515880379</t>
  </si>
  <si>
    <t>LFRPTR66H29H163O</t>
  </si>
  <si>
    <t>07163321008</t>
  </si>
  <si>
    <t>02531970594</t>
  </si>
  <si>
    <t>07277100967</t>
  </si>
  <si>
    <t>08743920152</t>
  </si>
  <si>
    <t>ZEROSTUDIO' S SRL</t>
  </si>
  <si>
    <t>TAX CREDIT PRODUZIONE FILM NAZIONALI e PRODUZIONE ESECUTIVA FILM STRANIERI (D.M. 7.5.2009 e succ. modificazioni) -TAX CREDIT DISTRIBUZIONE E INVESTITORI ESTERNI (D.M. 21.1.2010 e successive modificazioni)</t>
  </si>
  <si>
    <t>CREDITO AUTORIZZATO PER SINGOLO FILM (ESERCIZIO 2017)</t>
  </si>
  <si>
    <t>- Il credito autorizzato nel presente elenco può differire dal credito maturato e da quello effettivamente utilizzato in termini di competenza e di cassa nell'anno di riferimento 2017</t>
  </si>
  <si>
    <t>CINQUE MON(N)DI</t>
  </si>
  <si>
    <t>AMOR SACRO</t>
  </si>
  <si>
    <t>STELLA AMORE</t>
  </si>
  <si>
    <t>OH!PEN ITALIA SRL</t>
  </si>
  <si>
    <t>12141551007</t>
  </si>
  <si>
    <t>RA-FIN GROUP SRLS</t>
  </si>
  <si>
    <t>03930850619</t>
  </si>
  <si>
    <t>TAX CREDIT AUDIOVISIVO - riconosciuto nel 2017 (D.M 5.2.2015)</t>
  </si>
  <si>
    <t>TITOLO DELL'OPERA AUDIOVISIVA</t>
  </si>
  <si>
    <t>CREDITO AUTORIZZATO PER SINGOLA OPERA AUDIOVISIVO IN ISTANZA PREVENTVA (ESERCIZIO 2017)</t>
  </si>
  <si>
    <t>CREDITO AUTORIZZATO PER SINGOLA OPERA AUDIOVISIVO IN ISTANZA DEFINITIVA (ESERCIZIO 2017)</t>
  </si>
  <si>
    <t>CREDITO TOTALE AUTORIZZATO (ESERCIZIO 2017)</t>
  </si>
  <si>
    <t>- Il credito autorizzato può differire dal credito maturato e da quello effettivamente utilizzato nell'anno di riferimento</t>
  </si>
  <si>
    <t>102 DISTRIBUTION SRL</t>
  </si>
  <si>
    <t>13301921006</t>
  </si>
  <si>
    <t>GOLDFISH</t>
  </si>
  <si>
    <t>ISTRUTTORIA SU ISTANZA</t>
  </si>
  <si>
    <t>11 MARZO FILM SRL</t>
  </si>
  <si>
    <t>07568221001</t>
  </si>
  <si>
    <t>IL NOME DELLA ROSA</t>
  </si>
  <si>
    <t>360 DEGREES SRL</t>
  </si>
  <si>
    <t>04076460270</t>
  </si>
  <si>
    <t>A DISCOVERY OF WITCHES</t>
  </si>
  <si>
    <t>ALEX &amp; CO. 3</t>
  </si>
  <si>
    <t>ALEX &amp; CO. 4</t>
  </si>
  <si>
    <t>MONICA CHEF</t>
  </si>
  <si>
    <t>PENNY ON MARS</t>
  </si>
  <si>
    <t>ACHAB FILM SRL</t>
  </si>
  <si>
    <t>04343281004</t>
  </si>
  <si>
    <t>FOSCO MARAINI</t>
  </si>
  <si>
    <t>AGHEROSE SRL</t>
  </si>
  <si>
    <t>02633770306</t>
  </si>
  <si>
    <t>INT/ART SECONDA SERIE</t>
  </si>
  <si>
    <t>CERRO TORRE</t>
  </si>
  <si>
    <t>KRIPO BOLZANO 6-7</t>
  </si>
  <si>
    <t>URBAN DIVAS 2-4</t>
  </si>
  <si>
    <t>AMMIRA SRL</t>
  </si>
  <si>
    <t xml:space="preserve">02794120218 </t>
  </si>
  <si>
    <t>ANDREAS HOFER - HELD WIDER WILLEN</t>
  </si>
  <si>
    <t>ANELE SRL</t>
  </si>
  <si>
    <t>12515651003</t>
  </si>
  <si>
    <t>MARCO BIAGI</t>
  </si>
  <si>
    <t>NATALE DE GRAZIA</t>
  </si>
  <si>
    <t>PIERSANTI MATTARELLA</t>
  </si>
  <si>
    <t>ANIMOKA STUDIOS SRL</t>
  </si>
  <si>
    <t>10108390013</t>
  </si>
  <si>
    <t>PAF IL CANE</t>
  </si>
  <si>
    <t>ANTHOS PRODUZIONI SRL UNIPERSONALE</t>
  </si>
  <si>
    <t>ARMANDO TROVAJOLI MUSICA PER I VOSTRI SOGNI (già ARMANDO TROVAJOLI )</t>
  </si>
  <si>
    <t>LADY TRAVELLERS 2</t>
  </si>
  <si>
    <t>PAPA FRANCESCO VIAGGIO NELLA SUA CHIESA (già PAPA FRANCESCO QUATTRO ANNI DOPO)</t>
  </si>
  <si>
    <t>AURORA TV SRL</t>
  </si>
  <si>
    <t>12502071009</t>
  </si>
  <si>
    <t>IL PARADISO DELLE SIGNORE 2</t>
  </si>
  <si>
    <t>BALLANDI ARTS SRL</t>
  </si>
  <si>
    <t>03562101208</t>
  </si>
  <si>
    <t>LOST PAINTINGS</t>
  </si>
  <si>
    <t>BALLANDI MULTIMEDIA SRL</t>
  </si>
  <si>
    <t>03295271203</t>
  </si>
  <si>
    <t>LA CROCE E LA SPADA</t>
  </si>
  <si>
    <t>SUBURRA - LA SERIE</t>
  </si>
  <si>
    <t>FIGLI DI 'NDRANGHETA</t>
  </si>
  <si>
    <t>PARADISO</t>
  </si>
  <si>
    <t>PRINCIPE LIBERO</t>
  </si>
  <si>
    <t>CARTOBALENO SNC</t>
  </si>
  <si>
    <t>05104220487</t>
  </si>
  <si>
    <t>ATCHOO!</t>
  </si>
  <si>
    <t>IN PUNTA DI PIEDI</t>
  </si>
  <si>
    <t>ROCCO CHINNICI - E' COSI' LIEVE IL TUO BACIO SULLA FRONTE</t>
  </si>
  <si>
    <t>CARLO E MALIK</t>
  </si>
  <si>
    <t>GOMORRA LA SERIE TERZA STAGIONE (già GOMORRA 3)</t>
  </si>
  <si>
    <t>TUTTO PUO' SUCCEDERE 3</t>
  </si>
  <si>
    <t>I BASTARDI DI PIZZOFALCONE 2</t>
  </si>
  <si>
    <t>CLIPPER MEDIA SAS</t>
  </si>
  <si>
    <t xml:space="preserve">05689691003 </t>
  </si>
  <si>
    <t>GRAND'ITALIA</t>
  </si>
  <si>
    <t>LISBONA - LA LUCENTE</t>
  </si>
  <si>
    <t>IL TESORO DI EDIMBURGO</t>
  </si>
  <si>
    <t>PIETRE VIVE - DA ORVIETO A GERUSALEMME</t>
  </si>
  <si>
    <t>ESULI - TIBET</t>
  </si>
  <si>
    <t>COMPAGNIA LEONE CINEMATOGRAFICA SRL</t>
  </si>
  <si>
    <t>00765360581</t>
  </si>
  <si>
    <t>UNA PALLOTTOLA NEL CUORE 3</t>
  </si>
  <si>
    <t>CROSS PRODUCTIONS SRL</t>
  </si>
  <si>
    <t>03328110162</t>
  </si>
  <si>
    <t>IL CACCIATORE</t>
  </si>
  <si>
    <t>DISPARTE SRL</t>
  </si>
  <si>
    <t>13359731000</t>
  </si>
  <si>
    <t>PRIME DONNE</t>
  </si>
  <si>
    <t>DOC ART SRL</t>
  </si>
  <si>
    <t>07827241006</t>
  </si>
  <si>
    <t>E CHANEL CREO' TUBINO (già BUON COMPLEANNO TUBINO! - LITTLE BLACK DRESS)</t>
  </si>
  <si>
    <t>PLAKAT - LA NASCITA DELLA PUBBLICITA' MODERNA</t>
  </si>
  <si>
    <t>DOCLAB SRL</t>
  </si>
  <si>
    <t xml:space="preserve">05764071006 </t>
  </si>
  <si>
    <t>1968MM</t>
  </si>
  <si>
    <t>CAMORRISTE (già LADY GOMORRA)</t>
  </si>
  <si>
    <t>CAMORRISTE 2</t>
  </si>
  <si>
    <t>EATING WELL, LIVING LONG</t>
  </si>
  <si>
    <t>RIGOPIANO - VOCI DAL GELO</t>
  </si>
  <si>
    <t>DRY MEDIA DON'T REPEAT YOURSELF SRL</t>
  </si>
  <si>
    <t>09554970963</t>
  </si>
  <si>
    <t>THE COMEDIANS</t>
  </si>
  <si>
    <t>ENANIMATION SRL</t>
  </si>
  <si>
    <t>08639250011</t>
  </si>
  <si>
    <t>THE ADVENTURES OF YOUNG MARCO POLO 2</t>
  </si>
  <si>
    <t>ZONKS THE WEBSERIES</t>
  </si>
  <si>
    <t>ENDEMOL SHINE ITALY SPA (già ENDEMOL ITALIA SPA)</t>
  </si>
  <si>
    <t>11062380156</t>
  </si>
  <si>
    <t>LE TRE ROSE DI EVA 4</t>
  </si>
  <si>
    <t>PROVACI ANCORA PROF. 7</t>
  </si>
  <si>
    <t>SACRIFICIO D'AMORE</t>
  </si>
  <si>
    <t>SCOMPARSA</t>
  </si>
  <si>
    <t>TERRA E CIELO</t>
  </si>
  <si>
    <t>FPC S.R.L.</t>
  </si>
  <si>
    <t>10580711009</t>
  </si>
  <si>
    <t>THE SEVEN MIRACLES OF JESUS</t>
  </si>
  <si>
    <t>FREEMANTLE MEDIA ITALIA SPA</t>
  </si>
  <si>
    <t>04515011007</t>
  </si>
  <si>
    <t>NON UCCIDERE 2</t>
  </si>
  <si>
    <t>GA&amp;A PRODUCTIONS SRL</t>
  </si>
  <si>
    <t>05203651004</t>
  </si>
  <si>
    <t>A SPASSO TRA I BORGHI (già L'ITALIA DEI BORGHI)</t>
  </si>
  <si>
    <t>DIETRO L'ALTARE</t>
  </si>
  <si>
    <t>GIOVANI OSTETRICHE</t>
  </si>
  <si>
    <t>LEONARDO: L'UOMO CHE SALVO' LA SCIENZA</t>
  </si>
  <si>
    <t>CAIVANO TI ODIAMO A MORTE</t>
  </si>
  <si>
    <t>GRAPHILM SRL</t>
  </si>
  <si>
    <t>05000101005</t>
  </si>
  <si>
    <t>NEFERTINA SUL NILO</t>
  </si>
  <si>
    <t>L'AQUILA - GRANDI SPERANZE</t>
  </si>
  <si>
    <t>ETA' DELL'ORO</t>
  </si>
  <si>
    <t>ITALIAN INTERNATIONAL FILM SRL</t>
  </si>
  <si>
    <t>PRIMA CHE LA NOTTE</t>
  </si>
  <si>
    <t>ITERFILM SRL</t>
  </si>
  <si>
    <t>01349710564</t>
  </si>
  <si>
    <t>DUISBURG - LINEA DI SANGUE</t>
  </si>
  <si>
    <t>LA FENICE FILM SRL</t>
  </si>
  <si>
    <t>10712511004</t>
  </si>
  <si>
    <t>WEDDING IN ROME</t>
  </si>
  <si>
    <t>LAND COMUNICAZIONI SRL</t>
  </si>
  <si>
    <t xml:space="preserve">  05933291006  </t>
  </si>
  <si>
    <t>LA VERA NATURA DI CARAVAGGIO</t>
  </si>
  <si>
    <t>LARCADARTE DI VITELLARO ROSALIA</t>
  </si>
  <si>
    <t>VTLRSL62A68G273L</t>
  </si>
  <si>
    <t>LA STELLA DI ANDRA E TATI</t>
  </si>
  <si>
    <t>LETTERA DA BARBIANA (già LETTERE DA BARBIANA)</t>
  </si>
  <si>
    <t>INNAMORATI DI ME</t>
  </si>
  <si>
    <t>MARIOTTIDE</t>
  </si>
  <si>
    <t>SENSE8 SPECIAL</t>
  </si>
  <si>
    <t>TRUST</t>
  </si>
  <si>
    <t>LUX VIDE FINANZIARIA PER INIZIATIVE AUDIOVISIVE E TELEMATICHE SPA</t>
  </si>
  <si>
    <t>03880321009</t>
  </si>
  <si>
    <t>CHE DIO CI AIUTI 4</t>
  </si>
  <si>
    <t>COMPLIMENTI PER LA CONNESSIONE (già NON E' MAI TROPPO PRESTO)</t>
  </si>
  <si>
    <t>SOTTO COPERTURA 2</t>
  </si>
  <si>
    <t>STUDIO UNO</t>
  </si>
  <si>
    <t>UN PASSO DAL CIELO 4</t>
  </si>
  <si>
    <t>MAGNOLIA SPA</t>
  </si>
  <si>
    <t>02865890160</t>
  </si>
  <si>
    <t>INVESTIGATORI</t>
  </si>
  <si>
    <t>BELLA GERMANIA</t>
  </si>
  <si>
    <t>NEFERTITI FILM SRL</t>
  </si>
  <si>
    <t>01734090937</t>
  </si>
  <si>
    <t>NON NE PARLIAMO DI QUESTA GUERRA (già 15/18 DISOBBEDIENTI ALLA GUERRA)</t>
  </si>
  <si>
    <t xml:space="preserve">09062991006 </t>
  </si>
  <si>
    <t>L'EROE</t>
  </si>
  <si>
    <t>I DELITTI DEL BAR LUME 5</t>
  </si>
  <si>
    <t>IL CAPITANO MARIA</t>
  </si>
  <si>
    <t>IL COMMISSARIO MONTALBANO 16</t>
  </si>
  <si>
    <t>LA MOSSA DEL CAVALLO</t>
  </si>
  <si>
    <t>PANDATARIA FILM SRL</t>
  </si>
  <si>
    <t>12706881005</t>
  </si>
  <si>
    <t>"ARCIPELAGHI " 1. LE OASI FELICI 2. FIGLIE DEL MARE</t>
  </si>
  <si>
    <t>FINE PENA MAI</t>
  </si>
  <si>
    <t>IL PELLEGRINO</t>
  </si>
  <si>
    <t>LA CIVILTA' DEL CIBO</t>
  </si>
  <si>
    <t>LA CIVILTA' DEL CIBO II SERIE</t>
  </si>
  <si>
    <t>LATIUM (I GRANI DI RIETI - POGGIOBUSTONE, UN PAESE IN CAMMINO)</t>
  </si>
  <si>
    <t>RITORNO ALLE RADICI</t>
  </si>
  <si>
    <t>RITRATTI DI PROVINCIA</t>
  </si>
  <si>
    <t>RITRATTI DI UN'ISOLA</t>
  </si>
  <si>
    <t>STUCKY, GLI ULTIMI DOGI DI VENEZIA</t>
  </si>
  <si>
    <t>PANORAMA FILMS SRL</t>
  </si>
  <si>
    <t>05393151005</t>
  </si>
  <si>
    <t>KILLING EVE</t>
  </si>
  <si>
    <t>BASTA UN PAIO DI BAFFI</t>
  </si>
  <si>
    <t>LA VITA PROMESSA</t>
  </si>
  <si>
    <t>TUTTO IL MONDO E' PAESE</t>
  </si>
  <si>
    <t>POINTMEDIA ITALIA SRLCR</t>
  </si>
  <si>
    <t>WENN NICHT DANN JETZT</t>
  </si>
  <si>
    <t>PUBLISPEI SRL</t>
  </si>
  <si>
    <t>01428070583</t>
  </si>
  <si>
    <t>E' ARRIVATA LA FELICITA' 2</t>
  </si>
  <si>
    <t>TRAPZINE 777</t>
  </si>
  <si>
    <t>RAINBOW CGI SRL</t>
  </si>
  <si>
    <t xml:space="preserve">08915471000 </t>
  </si>
  <si>
    <t>MONSTER HIGH</t>
  </si>
  <si>
    <t>RAINBOW SRL</t>
  </si>
  <si>
    <t>01398510428</t>
  </si>
  <si>
    <t>MAGGIE &amp; BIANCA FASHION FRIENDS (già MY AMERICAN FRIENDS)</t>
  </si>
  <si>
    <t>MAGGIE &amp; BIANCA FASHION FRIENDS 2 (già MY AMERICAN FRIENDS 2)</t>
  </si>
  <si>
    <t>WINX CLUB - SERIE 6</t>
  </si>
  <si>
    <t>SAMPLE SRL</t>
  </si>
  <si>
    <t>03183450232</t>
  </si>
  <si>
    <t>THE SISTERS</t>
  </si>
  <si>
    <t>STAND BY ME SRL</t>
  </si>
  <si>
    <t>10776011008</t>
  </si>
  <si>
    <t>I RAGAZZI DEL BAMBINO GESU' (già VITE CORAGGIOSE)</t>
  </si>
  <si>
    <t>STEFILM INTERNATIONAL SRL PRODUCTIONS AND COPRODUCTIONS</t>
  </si>
  <si>
    <t>08194810019</t>
  </si>
  <si>
    <t>FOOD MARKETS</t>
  </si>
  <si>
    <t>STUDIO BOZZETTO &amp; CO SRL</t>
  </si>
  <si>
    <t>03439830161</t>
  </si>
  <si>
    <t>TOPO TIP 2</t>
  </si>
  <si>
    <t>STUDIO CAMPEDELLI SRL</t>
  </si>
  <si>
    <t>06120400962</t>
  </si>
  <si>
    <t>WHAT WOMEN WANT</t>
  </si>
  <si>
    <t>THINK CATTLEYA</t>
  </si>
  <si>
    <t>GOMORRA VR - WE OWN THE STREETS</t>
  </si>
  <si>
    <t>VELAFILM SRL</t>
  </si>
  <si>
    <t>10829851004</t>
  </si>
  <si>
    <t>L'ISPETTORE COLIANDRO - IL RITORNO 2</t>
  </si>
  <si>
    <t>VERDEORO SRL</t>
  </si>
  <si>
    <t>LA FAMIGLIA</t>
  </si>
  <si>
    <t>LA LINEA VERTICALE</t>
  </si>
  <si>
    <t>LA MAFIA UCCIDE SOLO D'ESTATE II - LA SERIE</t>
  </si>
  <si>
    <t>L'AMICA GENIALE</t>
  </si>
  <si>
    <t>THE MIRACLE</t>
  </si>
  <si>
    <t>YOUCASTING PANAMAFILM SRL</t>
  </si>
  <si>
    <t>10491671003</t>
  </si>
  <si>
    <t xml:space="preserve">NON HO L'ETA' (già STATO CIVILE 2018) </t>
  </si>
  <si>
    <t xml:space="preserve">STATO CIVILE </t>
  </si>
  <si>
    <t>STATO CIVILE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</si>
</sst>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€&quot;\ * #,##0.00_-;\-&quot;€&quot;\ * #,##0.00_-;_-&quot;€&quot;\ * &quot;-&quot;??_-;_-@_-"/>
    <numFmt numFmtId="165" formatCode="&quot;€&quot;\ #,##0.00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name val="Arial Unicode MS"/>
      <family val="2"/>
    </font>
    <font>
      <b/>
      <sz val="16"/>
      <name val="Calibri"/>
      <family val="2"/>
      <scheme val="minor"/>
    </font>
    <font>
      <i/>
      <sz val="16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4"/>
      <name val="Calibri"/>
      <family val="2"/>
      <scheme val="minor"/>
    </font>
    <font>
      <sz val="20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4"/>
      <name val="Arial Unicode MS"/>
      <family val="2"/>
    </font>
    <font>
      <sz val="20"/>
      <name val="Arial Unicode MS"/>
      <family val="2"/>
    </font>
    <font>
      <b/>
      <sz val="14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theme="5"/>
      <name val="Calibri"/>
      <family val="2"/>
      <scheme val="minor"/>
    </font>
    <font>
      <sz val="11"/>
      <color rgb="FF00B0F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</cellStyleXfs>
  <cellXfs count="90">
    <xf numFmtId="0" fontId="0" fillId="0" borderId="0" xfId="0"/>
    <xf numFmtId="0" fontId="2" fillId="2" borderId="0" xfId="0" applyFont="1" applyFill="1" applyBorder="1"/>
    <xf numFmtId="0" fontId="3" fillId="2" borderId="4" xfId="0" applyFont="1" applyFill="1" applyBorder="1" applyAlignment="1">
      <alignment horizontal="center" vertical="center" wrapText="1"/>
    </xf>
    <xf numFmtId="49" fontId="3" fillId="2" borderId="4" xfId="0" applyNumberFormat="1" applyFont="1" applyFill="1" applyBorder="1" applyAlignment="1">
      <alignment horizontal="center" vertical="center" wrapText="1"/>
    </xf>
    <xf numFmtId="165" fontId="3" fillId="2" borderId="4" xfId="0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6" fillId="0" borderId="0" xfId="0" applyFont="1" applyFill="1"/>
    <xf numFmtId="0" fontId="6" fillId="0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165" fontId="6" fillId="0" borderId="4" xfId="1" applyNumberFormat="1" applyFont="1" applyFill="1" applyBorder="1"/>
    <xf numFmtId="14" fontId="6" fillId="0" borderId="4" xfId="0" applyNumberFormat="1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left" vertical="center" wrapText="1"/>
    </xf>
    <xf numFmtId="0" fontId="9" fillId="0" borderId="4" xfId="0" quotePrefix="1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vertical="center" wrapText="1"/>
    </xf>
    <xf numFmtId="0" fontId="9" fillId="0" borderId="4" xfId="0" applyFont="1" applyFill="1" applyBorder="1" applyAlignment="1">
      <alignment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left" vertical="center" wrapText="1"/>
    </xf>
    <xf numFmtId="0" fontId="10" fillId="0" borderId="4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left" vertical="center"/>
    </xf>
    <xf numFmtId="0" fontId="9" fillId="0" borderId="4" xfId="0" applyFont="1" applyFill="1" applyBorder="1" applyAlignment="1">
      <alignment horizontal="center" vertical="center" wrapText="1"/>
    </xf>
    <xf numFmtId="164" fontId="6" fillId="0" borderId="4" xfId="1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left" vertical="top" wrapText="1"/>
    </xf>
    <xf numFmtId="0" fontId="6" fillId="0" borderId="4" xfId="0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horizontal="left" vertical="center"/>
    </xf>
    <xf numFmtId="0" fontId="6" fillId="0" borderId="4" xfId="0" applyFont="1" applyFill="1" applyBorder="1" applyAlignment="1">
      <alignment horizontal="center" vertical="top" wrapText="1"/>
    </xf>
    <xf numFmtId="0" fontId="0" fillId="0" borderId="0" xfId="0" applyFont="1"/>
    <xf numFmtId="0" fontId="6" fillId="0" borderId="4" xfId="0" quotePrefix="1" applyFont="1" applyFill="1" applyBorder="1" applyAlignment="1">
      <alignment vertical="center"/>
    </xf>
    <xf numFmtId="49" fontId="6" fillId="0" borderId="4" xfId="0" applyNumberFormat="1" applyFont="1" applyFill="1" applyBorder="1" applyAlignment="1">
      <alignment vertical="center" wrapText="1"/>
    </xf>
    <xf numFmtId="0" fontId="6" fillId="0" borderId="4" xfId="0" applyFont="1" applyFill="1" applyBorder="1" applyAlignment="1">
      <alignment vertical="center"/>
    </xf>
    <xf numFmtId="49" fontId="6" fillId="0" borderId="4" xfId="0" quotePrefix="1" applyNumberFormat="1" applyFont="1" applyFill="1" applyBorder="1" applyAlignment="1">
      <alignment vertical="center" wrapText="1"/>
    </xf>
    <xf numFmtId="0" fontId="0" fillId="0" borderId="0" xfId="0" applyFont="1" applyAlignment="1">
      <alignment vertical="center"/>
    </xf>
    <xf numFmtId="0" fontId="6" fillId="0" borderId="0" xfId="0" applyFont="1" applyFill="1" applyAlignment="1">
      <alignment vertical="center"/>
    </xf>
    <xf numFmtId="0" fontId="0" fillId="0" borderId="0" xfId="0" quotePrefix="1" applyFont="1" applyFill="1" applyAlignment="1">
      <alignment vertical="center"/>
    </xf>
    <xf numFmtId="164" fontId="6" fillId="0" borderId="4" xfId="1" applyFont="1" applyFill="1" applyBorder="1" applyAlignment="1">
      <alignment horizontal="center"/>
    </xf>
    <xf numFmtId="0" fontId="7" fillId="2" borderId="1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 wrapText="1"/>
    </xf>
    <xf numFmtId="49" fontId="4" fillId="2" borderId="1" xfId="0" quotePrefix="1" applyNumberFormat="1" applyFont="1" applyFill="1" applyBorder="1" applyAlignment="1">
      <alignment horizontal="left" vertical="center" wrapText="1"/>
    </xf>
    <xf numFmtId="49" fontId="4" fillId="2" borderId="2" xfId="0" applyNumberFormat="1" applyFont="1" applyFill="1" applyBorder="1" applyAlignment="1">
      <alignment horizontal="left" vertical="center" wrapText="1"/>
    </xf>
    <xf numFmtId="49" fontId="4" fillId="2" borderId="3" xfId="0" applyNumberFormat="1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vertical="center" wrapText="1"/>
    </xf>
    <xf numFmtId="0" fontId="13" fillId="2" borderId="1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/>
    </xf>
    <xf numFmtId="0" fontId="13" fillId="2" borderId="0" xfId="0" applyFont="1" applyFill="1" applyAlignment="1">
      <alignment vertical="center"/>
    </xf>
    <xf numFmtId="0" fontId="14" fillId="2" borderId="4" xfId="0" applyFont="1" applyFill="1" applyBorder="1" applyAlignment="1">
      <alignment horizontal="center" vertical="center" wrapText="1"/>
    </xf>
    <xf numFmtId="49" fontId="14" fillId="2" borderId="4" xfId="0" applyNumberFormat="1" applyFont="1" applyFill="1" applyBorder="1" applyAlignment="1">
      <alignment horizontal="left" vertical="center" wrapText="1"/>
    </xf>
    <xf numFmtId="0" fontId="14" fillId="2" borderId="4" xfId="0" applyFont="1" applyFill="1" applyBorder="1" applyAlignment="1">
      <alignment horizontal="left" vertical="center" wrapText="1"/>
    </xf>
    <xf numFmtId="165" fontId="14" fillId="2" borderId="4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49" fontId="4" fillId="2" borderId="3" xfId="0" applyNumberFormat="1" applyFont="1" applyFill="1" applyBorder="1" applyAlignment="1">
      <alignment horizontal="center" vertical="center" wrapText="1"/>
    </xf>
    <xf numFmtId="49" fontId="4" fillId="2" borderId="0" xfId="0" applyNumberFormat="1" applyFont="1" applyFill="1" applyAlignment="1">
      <alignment vertical="center" wrapText="1"/>
    </xf>
    <xf numFmtId="0" fontId="6" fillId="0" borderId="4" xfId="0" applyFont="1" applyBorder="1" applyAlignment="1">
      <alignment vertical="center" wrapText="1"/>
    </xf>
    <xf numFmtId="49" fontId="6" fillId="0" borderId="4" xfId="0" applyNumberFormat="1" applyFont="1" applyBorder="1" applyAlignment="1">
      <alignment horizontal="left" vertical="center" wrapText="1"/>
    </xf>
    <xf numFmtId="165" fontId="6" fillId="0" borderId="4" xfId="0" applyNumberFormat="1" applyFont="1" applyBorder="1"/>
    <xf numFmtId="165" fontId="0" fillId="0" borderId="4" xfId="0" applyNumberFormat="1" applyBorder="1" applyAlignment="1">
      <alignment horizontal="right" vertical="center"/>
    </xf>
    <xf numFmtId="0" fontId="0" fillId="0" borderId="4" xfId="0" applyBorder="1"/>
    <xf numFmtId="0" fontId="6" fillId="0" borderId="5" xfId="0" applyFont="1" applyBorder="1" applyAlignment="1">
      <alignment vertical="center" wrapText="1"/>
    </xf>
    <xf numFmtId="49" fontId="6" fillId="0" borderId="5" xfId="0" applyNumberFormat="1" applyFont="1" applyBorder="1" applyAlignment="1">
      <alignment horizontal="left" vertical="center" wrapText="1"/>
    </xf>
    <xf numFmtId="165" fontId="0" fillId="0" borderId="5" xfId="0" applyNumberFormat="1" applyBorder="1" applyAlignment="1">
      <alignment horizontal="right" vertical="center"/>
    </xf>
    <xf numFmtId="0" fontId="6" fillId="0" borderId="6" xfId="0" applyFont="1" applyBorder="1" applyAlignment="1">
      <alignment vertical="center" wrapText="1"/>
    </xf>
    <xf numFmtId="49" fontId="6" fillId="0" borderId="6" xfId="0" applyNumberFormat="1" applyFont="1" applyBorder="1" applyAlignment="1">
      <alignment horizontal="left" vertical="center" wrapText="1"/>
    </xf>
    <xf numFmtId="165" fontId="0" fillId="0" borderId="6" xfId="0" applyNumberFormat="1" applyBorder="1" applyAlignment="1">
      <alignment horizontal="right" vertical="center"/>
    </xf>
    <xf numFmtId="0" fontId="6" fillId="0" borderId="7" xfId="0" applyFont="1" applyBorder="1" applyAlignment="1">
      <alignment vertical="center" wrapText="1"/>
    </xf>
    <xf numFmtId="49" fontId="6" fillId="0" borderId="7" xfId="0" applyNumberFormat="1" applyFont="1" applyBorder="1" applyAlignment="1">
      <alignment horizontal="left" vertical="center" wrapText="1"/>
    </xf>
    <xf numFmtId="165" fontId="15" fillId="0" borderId="4" xfId="0" applyNumberFormat="1" applyFont="1" applyBorder="1"/>
    <xf numFmtId="165" fontId="0" fillId="0" borderId="7" xfId="0" applyNumberFormat="1" applyBorder="1" applyAlignment="1">
      <alignment horizontal="right" vertical="center"/>
    </xf>
    <xf numFmtId="0" fontId="0" fillId="0" borderId="4" xfId="0" applyBorder="1" applyAlignment="1">
      <alignment vertical="center" wrapText="1"/>
    </xf>
    <xf numFmtId="49" fontId="0" fillId="0" borderId="4" xfId="0" applyNumberFormat="1" applyBorder="1" applyAlignment="1">
      <alignment horizontal="left" vertical="center" wrapText="1"/>
    </xf>
    <xf numFmtId="49" fontId="0" fillId="0" borderId="5" xfId="0" applyNumberFormat="1" applyBorder="1" applyAlignment="1">
      <alignment horizontal="left" vertical="center" wrapText="1"/>
    </xf>
    <xf numFmtId="49" fontId="0" fillId="0" borderId="6" xfId="0" applyNumberFormat="1" applyBorder="1" applyAlignment="1">
      <alignment horizontal="left" vertical="center" wrapText="1"/>
    </xf>
    <xf numFmtId="49" fontId="0" fillId="0" borderId="7" xfId="0" applyNumberFormat="1" applyBorder="1" applyAlignment="1">
      <alignment horizontal="left" vertical="center" wrapText="1"/>
    </xf>
    <xf numFmtId="0" fontId="0" fillId="0" borderId="5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165" fontId="16" fillId="0" borderId="4" xfId="0" applyNumberFormat="1" applyFont="1" applyBorder="1"/>
    <xf numFmtId="165" fontId="17" fillId="0" borderId="4" xfId="0" applyNumberFormat="1" applyFont="1" applyBorder="1"/>
    <xf numFmtId="0" fontId="6" fillId="0" borderId="5" xfId="0" applyFont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49" fontId="0" fillId="0" borderId="5" xfId="0" applyNumberFormat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</cellXfs>
  <cellStyles count="4">
    <cellStyle name="Euro" xfId="2" xr:uid="{00000000-0005-0000-0000-000000000000}"/>
    <cellStyle name="Normale" xfId="0" builtinId="0"/>
    <cellStyle name="Valuta" xfId="1" builtinId="4"/>
    <cellStyle name="Valuta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706"/>
  <sheetViews>
    <sheetView tabSelected="1" zoomScale="98" zoomScaleNormal="98" workbookViewId="0">
      <selection activeCell="D417" sqref="D417"/>
    </sheetView>
  </sheetViews>
  <sheetFormatPr defaultColWidth="22.6640625" defaultRowHeight="14.4"/>
  <cols>
    <col min="1" max="1" width="35.109375" style="25" customWidth="1"/>
    <col min="2" max="2" width="26" style="30" customWidth="1"/>
    <col min="3" max="3" width="38.33203125" style="25" customWidth="1"/>
    <col min="4" max="4" width="29.5546875" style="25" customWidth="1"/>
    <col min="5" max="5" width="40.44140625" style="25" customWidth="1"/>
  </cols>
  <sheetData>
    <row r="1" spans="1:5" s="1" customFormat="1" ht="46.5" customHeight="1">
      <c r="A1" s="34" t="s">
        <v>0</v>
      </c>
      <c r="B1" s="35"/>
      <c r="C1" s="35"/>
      <c r="D1" s="35"/>
      <c r="E1" s="36"/>
    </row>
    <row r="2" spans="1:5" s="1" customFormat="1" ht="89.25" customHeight="1">
      <c r="A2" s="37" t="s">
        <v>915</v>
      </c>
      <c r="B2" s="37"/>
      <c r="C2" s="37"/>
      <c r="D2" s="37"/>
      <c r="E2" s="37"/>
    </row>
    <row r="3" spans="1:5" s="5" customFormat="1" ht="146.25" customHeight="1">
      <c r="A3" s="2" t="s">
        <v>1</v>
      </c>
      <c r="B3" s="3" t="s">
        <v>2</v>
      </c>
      <c r="C3" s="2" t="s">
        <v>3</v>
      </c>
      <c r="D3" s="4" t="s">
        <v>916</v>
      </c>
      <c r="E3" s="2" t="s">
        <v>4</v>
      </c>
    </row>
    <row r="4" spans="1:5" s="5" customFormat="1" ht="41.25" customHeight="1">
      <c r="A4" s="38" t="s">
        <v>917</v>
      </c>
      <c r="B4" s="39"/>
      <c r="C4" s="39"/>
      <c r="D4" s="39"/>
      <c r="E4" s="40"/>
    </row>
    <row r="5" spans="1:5">
      <c r="A5" s="10" t="s">
        <v>310</v>
      </c>
      <c r="B5" s="26" t="s">
        <v>698</v>
      </c>
      <c r="C5" s="11" t="s">
        <v>309</v>
      </c>
      <c r="D5" s="9">
        <v>160000</v>
      </c>
      <c r="E5" s="8" t="s">
        <v>6</v>
      </c>
    </row>
    <row r="6" spans="1:5">
      <c r="A6" s="8" t="s">
        <v>310</v>
      </c>
      <c r="B6" s="26" t="s">
        <v>698</v>
      </c>
      <c r="C6" s="11" t="s">
        <v>650</v>
      </c>
      <c r="D6" s="9">
        <v>160000</v>
      </c>
      <c r="E6" s="8" t="s">
        <v>6</v>
      </c>
    </row>
    <row r="7" spans="1:5" ht="28.8">
      <c r="A7" s="8" t="s">
        <v>123</v>
      </c>
      <c r="B7" s="27" t="s">
        <v>124</v>
      </c>
      <c r="C7" s="11" t="s">
        <v>615</v>
      </c>
      <c r="D7" s="9">
        <v>665826.19999999995</v>
      </c>
      <c r="E7" s="8" t="s">
        <v>696</v>
      </c>
    </row>
    <row r="8" spans="1:5" ht="28.8">
      <c r="A8" s="8" t="s">
        <v>123</v>
      </c>
      <c r="B8" s="27" t="s">
        <v>124</v>
      </c>
      <c r="C8" s="11" t="s">
        <v>152</v>
      </c>
      <c r="D8" s="9">
        <v>2104.7300000000105</v>
      </c>
      <c r="E8" s="8" t="s">
        <v>695</v>
      </c>
    </row>
    <row r="9" spans="1:5">
      <c r="A9" s="8" t="s">
        <v>664</v>
      </c>
      <c r="B9" s="26" t="s">
        <v>699</v>
      </c>
      <c r="C9" s="11" t="s">
        <v>663</v>
      </c>
      <c r="D9" s="9">
        <v>100000</v>
      </c>
      <c r="E9" s="8" t="s">
        <v>6</v>
      </c>
    </row>
    <row r="10" spans="1:5">
      <c r="A10" s="8" t="s">
        <v>521</v>
      </c>
      <c r="B10" s="26" t="s">
        <v>714</v>
      </c>
      <c r="C10" s="12" t="s">
        <v>517</v>
      </c>
      <c r="D10" s="9">
        <v>282131.00749999995</v>
      </c>
      <c r="E10" s="8" t="s">
        <v>5</v>
      </c>
    </row>
    <row r="11" spans="1:5" ht="28.8">
      <c r="A11" s="8" t="s">
        <v>658</v>
      </c>
      <c r="B11" s="26" t="s">
        <v>700</v>
      </c>
      <c r="C11" s="11" t="s">
        <v>657</v>
      </c>
      <c r="D11" s="9">
        <v>241346.15</v>
      </c>
      <c r="E11" s="8" t="s">
        <v>5</v>
      </c>
    </row>
    <row r="12" spans="1:5">
      <c r="A12" s="8" t="s">
        <v>352</v>
      </c>
      <c r="B12" s="26" t="s">
        <v>701</v>
      </c>
      <c r="C12" s="11" t="s">
        <v>351</v>
      </c>
      <c r="D12" s="9">
        <v>1288.8599999999999</v>
      </c>
      <c r="E12" s="8" t="s">
        <v>6</v>
      </c>
    </row>
    <row r="13" spans="1:5">
      <c r="A13" s="8" t="s">
        <v>154</v>
      </c>
      <c r="B13" s="27" t="s">
        <v>260</v>
      </c>
      <c r="C13" s="11" t="s">
        <v>155</v>
      </c>
      <c r="D13" s="9">
        <v>2740.7700000000041</v>
      </c>
      <c r="E13" s="8" t="s">
        <v>5</v>
      </c>
    </row>
    <row r="14" spans="1:5">
      <c r="A14" s="8" t="s">
        <v>583</v>
      </c>
      <c r="B14" s="26" t="s">
        <v>702</v>
      </c>
      <c r="C14" s="11" t="s">
        <v>581</v>
      </c>
      <c r="D14" s="9">
        <v>1030245.49</v>
      </c>
      <c r="E14" s="8" t="s">
        <v>5</v>
      </c>
    </row>
    <row r="15" spans="1:5">
      <c r="A15" s="8" t="s">
        <v>345</v>
      </c>
      <c r="B15" s="26" t="s">
        <v>703</v>
      </c>
      <c r="C15" s="11" t="s">
        <v>344</v>
      </c>
      <c r="D15" s="9">
        <v>4000</v>
      </c>
      <c r="E15" s="8" t="s">
        <v>6</v>
      </c>
    </row>
    <row r="16" spans="1:5">
      <c r="A16" s="8" t="s">
        <v>157</v>
      </c>
      <c r="B16" s="26" t="s">
        <v>704</v>
      </c>
      <c r="C16" s="11" t="s">
        <v>414</v>
      </c>
      <c r="D16" s="9">
        <v>7800</v>
      </c>
      <c r="E16" s="8" t="s">
        <v>5</v>
      </c>
    </row>
    <row r="17" spans="1:5" ht="28.8">
      <c r="A17" s="8" t="s">
        <v>8</v>
      </c>
      <c r="B17" s="28" t="s">
        <v>9</v>
      </c>
      <c r="C17" s="11" t="s">
        <v>315</v>
      </c>
      <c r="D17" s="9">
        <v>235829.5</v>
      </c>
      <c r="E17" s="8" t="s">
        <v>10</v>
      </c>
    </row>
    <row r="18" spans="1:5">
      <c r="A18" s="8" t="s">
        <v>546</v>
      </c>
      <c r="B18" s="26" t="s">
        <v>706</v>
      </c>
      <c r="C18" s="11" t="s">
        <v>545</v>
      </c>
      <c r="D18" s="9">
        <v>20000</v>
      </c>
      <c r="E18" s="8" t="s">
        <v>6</v>
      </c>
    </row>
    <row r="19" spans="1:5">
      <c r="A19" s="8" t="s">
        <v>500</v>
      </c>
      <c r="B19" s="27" t="s">
        <v>11</v>
      </c>
      <c r="C19" s="11" t="s">
        <v>222</v>
      </c>
      <c r="D19" s="9">
        <v>200000</v>
      </c>
      <c r="E19" s="8" t="s">
        <v>6</v>
      </c>
    </row>
    <row r="20" spans="1:5">
      <c r="A20" s="8" t="s">
        <v>500</v>
      </c>
      <c r="B20" s="27" t="s">
        <v>11</v>
      </c>
      <c r="C20" s="11" t="s">
        <v>592</v>
      </c>
      <c r="D20" s="9">
        <v>240000</v>
      </c>
      <c r="E20" s="8" t="s">
        <v>6</v>
      </c>
    </row>
    <row r="21" spans="1:5">
      <c r="A21" s="8" t="s">
        <v>518</v>
      </c>
      <c r="B21" s="26" t="s">
        <v>711</v>
      </c>
      <c r="C21" s="11" t="s">
        <v>517</v>
      </c>
      <c r="D21" s="9">
        <v>40000</v>
      </c>
      <c r="E21" s="8" t="s">
        <v>6</v>
      </c>
    </row>
    <row r="22" spans="1:5">
      <c r="A22" s="8" t="s">
        <v>518</v>
      </c>
      <c r="B22" s="26" t="s">
        <v>711</v>
      </c>
      <c r="C22" s="11" t="s">
        <v>636</v>
      </c>
      <c r="D22" s="9">
        <v>20000</v>
      </c>
      <c r="E22" s="8" t="s">
        <v>6</v>
      </c>
    </row>
    <row r="23" spans="1:5">
      <c r="A23" s="8" t="s">
        <v>622</v>
      </c>
      <c r="B23" s="26" t="s">
        <v>730</v>
      </c>
      <c r="C23" s="11" t="s">
        <v>621</v>
      </c>
      <c r="D23" s="9">
        <v>10281.58</v>
      </c>
      <c r="E23" s="8" t="s">
        <v>5</v>
      </c>
    </row>
    <row r="24" spans="1:5" ht="28.8">
      <c r="A24" s="8" t="s">
        <v>159</v>
      </c>
      <c r="B24" s="27" t="s">
        <v>261</v>
      </c>
      <c r="C24" s="11" t="s">
        <v>421</v>
      </c>
      <c r="D24" s="9">
        <v>199455.35</v>
      </c>
      <c r="E24" s="8" t="s">
        <v>5</v>
      </c>
    </row>
    <row r="25" spans="1:5">
      <c r="A25" s="8" t="s">
        <v>12</v>
      </c>
      <c r="B25" s="27" t="s">
        <v>13</v>
      </c>
      <c r="C25" s="11" t="s">
        <v>411</v>
      </c>
      <c r="D25" s="9">
        <v>120000</v>
      </c>
      <c r="E25" s="8" t="s">
        <v>6</v>
      </c>
    </row>
    <row r="26" spans="1:5">
      <c r="A26" s="8" t="s">
        <v>12</v>
      </c>
      <c r="B26" s="27" t="s">
        <v>13</v>
      </c>
      <c r="C26" s="11" t="s">
        <v>504</v>
      </c>
      <c r="D26" s="9">
        <v>120000</v>
      </c>
      <c r="E26" s="8" t="s">
        <v>6</v>
      </c>
    </row>
    <row r="27" spans="1:5">
      <c r="A27" s="8" t="s">
        <v>12</v>
      </c>
      <c r="B27" s="27" t="s">
        <v>13</v>
      </c>
      <c r="C27" s="11" t="s">
        <v>663</v>
      </c>
      <c r="D27" s="9">
        <v>140000</v>
      </c>
      <c r="E27" s="8" t="s">
        <v>6</v>
      </c>
    </row>
    <row r="28" spans="1:5">
      <c r="A28" s="8" t="s">
        <v>391</v>
      </c>
      <c r="B28" s="26" t="s">
        <v>715</v>
      </c>
      <c r="C28" s="11" t="s">
        <v>390</v>
      </c>
      <c r="D28" s="9">
        <v>32000</v>
      </c>
      <c r="E28" s="8" t="s">
        <v>6</v>
      </c>
    </row>
    <row r="29" spans="1:5">
      <c r="A29" s="8" t="s">
        <v>456</v>
      </c>
      <c r="B29" s="26" t="s">
        <v>720</v>
      </c>
      <c r="C29" s="11" t="s">
        <v>453</v>
      </c>
      <c r="D29" s="9">
        <v>64750.5</v>
      </c>
      <c r="E29" s="8" t="s">
        <v>5</v>
      </c>
    </row>
    <row r="30" spans="1:5" ht="28.8">
      <c r="A30" s="8" t="s">
        <v>299</v>
      </c>
      <c r="B30" s="26" t="s">
        <v>723</v>
      </c>
      <c r="C30" s="11" t="s">
        <v>297</v>
      </c>
      <c r="D30" s="9">
        <v>60000</v>
      </c>
      <c r="E30" s="8" t="s">
        <v>6</v>
      </c>
    </row>
    <row r="31" spans="1:5">
      <c r="A31" s="8" t="s">
        <v>637</v>
      </c>
      <c r="B31" s="26" t="s">
        <v>727</v>
      </c>
      <c r="C31" s="11" t="s">
        <v>636</v>
      </c>
      <c r="D31" s="9">
        <v>236982.78</v>
      </c>
      <c r="E31" s="8" t="s">
        <v>5</v>
      </c>
    </row>
    <row r="32" spans="1:5">
      <c r="A32" s="8" t="s">
        <v>346</v>
      </c>
      <c r="B32" s="26" t="s">
        <v>731</v>
      </c>
      <c r="C32" s="11" t="s">
        <v>344</v>
      </c>
      <c r="D32" s="9">
        <v>12000</v>
      </c>
      <c r="E32" s="8" t="s">
        <v>6</v>
      </c>
    </row>
    <row r="33" spans="1:5">
      <c r="A33" s="8" t="s">
        <v>466</v>
      </c>
      <c r="B33" s="26" t="s">
        <v>734</v>
      </c>
      <c r="C33" s="11" t="s">
        <v>465</v>
      </c>
      <c r="D33" s="9">
        <v>80000</v>
      </c>
      <c r="E33" s="8" t="s">
        <v>6</v>
      </c>
    </row>
    <row r="34" spans="1:5">
      <c r="A34" s="10" t="s">
        <v>662</v>
      </c>
      <c r="B34" s="27" t="s">
        <v>246</v>
      </c>
      <c r="C34" s="11" t="s">
        <v>661</v>
      </c>
      <c r="D34" s="9">
        <v>21423.11</v>
      </c>
      <c r="E34" s="8" t="s">
        <v>5</v>
      </c>
    </row>
    <row r="35" spans="1:5">
      <c r="A35" s="8" t="s">
        <v>380</v>
      </c>
      <c r="B35" s="27" t="s">
        <v>246</v>
      </c>
      <c r="C35" s="11" t="s">
        <v>379</v>
      </c>
      <c r="D35" s="9">
        <v>9487.94</v>
      </c>
      <c r="E35" s="8" t="s">
        <v>5</v>
      </c>
    </row>
    <row r="36" spans="1:5">
      <c r="A36" s="8" t="s">
        <v>343</v>
      </c>
      <c r="B36" s="26" t="s">
        <v>743</v>
      </c>
      <c r="C36" s="11" t="s">
        <v>342</v>
      </c>
      <c r="D36" s="9">
        <v>9913.8700000000008</v>
      </c>
      <c r="E36" s="8" t="s">
        <v>5</v>
      </c>
    </row>
    <row r="37" spans="1:5">
      <c r="A37" s="8" t="s">
        <v>535</v>
      </c>
      <c r="B37" s="26" t="s">
        <v>745</v>
      </c>
      <c r="C37" s="11" t="s">
        <v>193</v>
      </c>
      <c r="D37" s="9">
        <v>14000</v>
      </c>
      <c r="E37" s="8" t="s">
        <v>6</v>
      </c>
    </row>
    <row r="38" spans="1:5">
      <c r="A38" s="8" t="s">
        <v>534</v>
      </c>
      <c r="B38" s="26" t="s">
        <v>744</v>
      </c>
      <c r="C38" s="11" t="s">
        <v>193</v>
      </c>
      <c r="D38" s="9">
        <v>40000</v>
      </c>
      <c r="E38" s="8" t="s">
        <v>6</v>
      </c>
    </row>
    <row r="39" spans="1:5" ht="28.8">
      <c r="A39" s="10" t="s">
        <v>538</v>
      </c>
      <c r="B39" s="26" t="s">
        <v>271</v>
      </c>
      <c r="C39" s="11" t="s">
        <v>193</v>
      </c>
      <c r="D39" s="9">
        <v>25320.8465</v>
      </c>
      <c r="E39" s="8" t="s">
        <v>5</v>
      </c>
    </row>
    <row r="40" spans="1:5">
      <c r="A40" s="8" t="s">
        <v>109</v>
      </c>
      <c r="B40" s="27" t="s">
        <v>125</v>
      </c>
      <c r="C40" s="11" t="s">
        <v>351</v>
      </c>
      <c r="D40" s="9">
        <v>6630.94</v>
      </c>
      <c r="E40" s="8" t="s">
        <v>5</v>
      </c>
    </row>
    <row r="41" spans="1:5" ht="28.8">
      <c r="A41" s="8" t="s">
        <v>558</v>
      </c>
      <c r="B41" s="27" t="s">
        <v>127</v>
      </c>
      <c r="C41" s="11" t="s">
        <v>557</v>
      </c>
      <c r="D41" s="9">
        <v>8000</v>
      </c>
      <c r="E41" s="8" t="s">
        <v>6</v>
      </c>
    </row>
    <row r="42" spans="1:5">
      <c r="A42" s="10" t="s">
        <v>424</v>
      </c>
      <c r="B42" s="26" t="s">
        <v>748</v>
      </c>
      <c r="C42" s="11" t="s">
        <v>423</v>
      </c>
      <c r="D42" s="9">
        <v>10000</v>
      </c>
      <c r="E42" s="8" t="s">
        <v>6</v>
      </c>
    </row>
    <row r="43" spans="1:5">
      <c r="A43" s="8" t="s">
        <v>690</v>
      </c>
      <c r="B43" s="26" t="s">
        <v>751</v>
      </c>
      <c r="C43" s="11" t="s">
        <v>599</v>
      </c>
      <c r="D43" s="9">
        <v>26000</v>
      </c>
      <c r="E43" s="8" t="s">
        <v>6</v>
      </c>
    </row>
    <row r="44" spans="1:5">
      <c r="A44" s="8" t="s">
        <v>544</v>
      </c>
      <c r="B44" s="26" t="s">
        <v>752</v>
      </c>
      <c r="C44" s="11" t="s">
        <v>542</v>
      </c>
      <c r="D44" s="9">
        <v>10000</v>
      </c>
      <c r="E44" s="8" t="s">
        <v>6</v>
      </c>
    </row>
    <row r="45" spans="1:5">
      <c r="A45" s="8" t="s">
        <v>100</v>
      </c>
      <c r="B45" s="27" t="s">
        <v>126</v>
      </c>
      <c r="C45" s="11" t="s">
        <v>539</v>
      </c>
      <c r="D45" s="9">
        <v>77775.12</v>
      </c>
      <c r="E45" s="8" t="s">
        <v>6</v>
      </c>
    </row>
    <row r="46" spans="1:5">
      <c r="A46" s="8" t="s">
        <v>645</v>
      </c>
      <c r="B46" s="26" t="s">
        <v>754</v>
      </c>
      <c r="C46" s="11" t="s">
        <v>644</v>
      </c>
      <c r="D46" s="9">
        <v>100000</v>
      </c>
      <c r="E46" s="8" t="s">
        <v>6</v>
      </c>
    </row>
    <row r="47" spans="1:5">
      <c r="A47" s="8" t="s">
        <v>596</v>
      </c>
      <c r="B47" s="26" t="s">
        <v>756</v>
      </c>
      <c r="C47" s="11" t="s">
        <v>595</v>
      </c>
      <c r="D47" s="9">
        <v>160000</v>
      </c>
      <c r="E47" s="8" t="s">
        <v>6</v>
      </c>
    </row>
    <row r="48" spans="1:5">
      <c r="A48" s="8" t="s">
        <v>398</v>
      </c>
      <c r="B48" s="26" t="s">
        <v>759</v>
      </c>
      <c r="C48" s="11" t="s">
        <v>397</v>
      </c>
      <c r="D48" s="9">
        <v>600000</v>
      </c>
      <c r="E48" s="8" t="s">
        <v>6</v>
      </c>
    </row>
    <row r="49" spans="1:5" ht="28.8">
      <c r="A49" s="8" t="s">
        <v>641</v>
      </c>
      <c r="B49" s="27" t="s">
        <v>128</v>
      </c>
      <c r="C49" s="11" t="s">
        <v>653</v>
      </c>
      <c r="D49" s="9">
        <v>400000</v>
      </c>
      <c r="E49" s="8" t="s">
        <v>6</v>
      </c>
    </row>
    <row r="50" spans="1:5" ht="28.8">
      <c r="A50" s="8" t="s">
        <v>641</v>
      </c>
      <c r="B50" s="27" t="s">
        <v>128</v>
      </c>
      <c r="C50" s="11" t="s">
        <v>640</v>
      </c>
      <c r="D50" s="9">
        <v>400000</v>
      </c>
      <c r="E50" s="8" t="s">
        <v>6</v>
      </c>
    </row>
    <row r="51" spans="1:5" ht="28.8">
      <c r="A51" s="10" t="s">
        <v>655</v>
      </c>
      <c r="B51" s="26" t="s">
        <v>760</v>
      </c>
      <c r="C51" s="11" t="s">
        <v>654</v>
      </c>
      <c r="D51" s="9">
        <v>320000</v>
      </c>
      <c r="E51" s="8" t="s">
        <v>6</v>
      </c>
    </row>
    <row r="52" spans="1:5">
      <c r="A52" s="8" t="s">
        <v>442</v>
      </c>
      <c r="B52" s="26" t="s">
        <v>762</v>
      </c>
      <c r="C52" s="11" t="s">
        <v>441</v>
      </c>
      <c r="D52" s="9">
        <v>280000</v>
      </c>
      <c r="E52" s="8" t="s">
        <v>6</v>
      </c>
    </row>
    <row r="53" spans="1:5">
      <c r="A53" s="8" t="s">
        <v>287</v>
      </c>
      <c r="B53" s="26" t="s">
        <v>764</v>
      </c>
      <c r="C53" s="11" t="s">
        <v>399</v>
      </c>
      <c r="D53" s="9">
        <v>478208.09</v>
      </c>
      <c r="E53" s="8" t="s">
        <v>5</v>
      </c>
    </row>
    <row r="54" spans="1:5">
      <c r="A54" s="8" t="s">
        <v>167</v>
      </c>
      <c r="B54" s="27" t="s">
        <v>263</v>
      </c>
      <c r="C54" s="11" t="s">
        <v>168</v>
      </c>
      <c r="D54" s="9">
        <v>15628.089999999997</v>
      </c>
      <c r="E54" s="8" t="s">
        <v>5</v>
      </c>
    </row>
    <row r="55" spans="1:5">
      <c r="A55" s="8" t="s">
        <v>167</v>
      </c>
      <c r="B55" s="27" t="s">
        <v>263</v>
      </c>
      <c r="C55" s="11" t="s">
        <v>685</v>
      </c>
      <c r="D55" s="9">
        <v>116738.12</v>
      </c>
      <c r="E55" s="8" t="s">
        <v>5</v>
      </c>
    </row>
    <row r="56" spans="1:5" ht="28.8">
      <c r="A56" s="8" t="s">
        <v>422</v>
      </c>
      <c r="B56" s="26" t="s">
        <v>765</v>
      </c>
      <c r="C56" s="11" t="s">
        <v>421</v>
      </c>
      <c r="D56" s="9">
        <v>200000</v>
      </c>
      <c r="E56" s="8" t="s">
        <v>6</v>
      </c>
    </row>
    <row r="57" spans="1:5">
      <c r="A57" s="10" t="s">
        <v>426</v>
      </c>
      <c r="B57" s="26" t="s">
        <v>749</v>
      </c>
      <c r="C57" s="11" t="s">
        <v>423</v>
      </c>
      <c r="D57" s="9">
        <v>13089.41</v>
      </c>
      <c r="E57" s="8" t="s">
        <v>5</v>
      </c>
    </row>
    <row r="58" spans="1:5">
      <c r="A58" s="8" t="s">
        <v>107</v>
      </c>
      <c r="B58" s="27" t="s">
        <v>129</v>
      </c>
      <c r="C58" s="11" t="s">
        <v>169</v>
      </c>
      <c r="D58" s="9">
        <v>7825.5</v>
      </c>
      <c r="E58" s="8" t="s">
        <v>5</v>
      </c>
    </row>
    <row r="59" spans="1:5" ht="28.8">
      <c r="A59" s="8" t="s">
        <v>14</v>
      </c>
      <c r="B59" s="27" t="s">
        <v>15</v>
      </c>
      <c r="C59" s="11" t="s">
        <v>313</v>
      </c>
      <c r="D59" s="9">
        <v>328406.03999999998</v>
      </c>
      <c r="E59" s="8" t="s">
        <v>5</v>
      </c>
    </row>
    <row r="60" spans="1:5">
      <c r="A60" s="8" t="s">
        <v>14</v>
      </c>
      <c r="B60" s="27" t="s">
        <v>15</v>
      </c>
      <c r="C60" s="11" t="s">
        <v>408</v>
      </c>
      <c r="D60" s="9">
        <v>124310.85</v>
      </c>
      <c r="E60" s="8" t="s">
        <v>5</v>
      </c>
    </row>
    <row r="61" spans="1:5" ht="28.8">
      <c r="A61" s="8" t="s">
        <v>171</v>
      </c>
      <c r="B61" s="27" t="s">
        <v>264</v>
      </c>
      <c r="C61" s="11" t="s">
        <v>340</v>
      </c>
      <c r="D61" s="9">
        <v>18488.240000000002</v>
      </c>
      <c r="E61" s="13" t="s">
        <v>5</v>
      </c>
    </row>
    <row r="62" spans="1:5">
      <c r="A62" s="8" t="s">
        <v>580</v>
      </c>
      <c r="B62" s="26" t="s">
        <v>767</v>
      </c>
      <c r="C62" s="11" t="s">
        <v>578</v>
      </c>
      <c r="D62" s="9">
        <v>115342.69</v>
      </c>
      <c r="E62" s="8" t="s">
        <v>5</v>
      </c>
    </row>
    <row r="63" spans="1:5">
      <c r="A63" s="8" t="s">
        <v>16</v>
      </c>
      <c r="B63" s="27" t="s">
        <v>17</v>
      </c>
      <c r="C63" s="11" t="s">
        <v>366</v>
      </c>
      <c r="D63" s="9">
        <v>27947.11</v>
      </c>
      <c r="E63" s="8" t="s">
        <v>7</v>
      </c>
    </row>
    <row r="64" spans="1:5">
      <c r="A64" s="8" t="s">
        <v>16</v>
      </c>
      <c r="B64" s="27" t="s">
        <v>17</v>
      </c>
      <c r="C64" s="11" t="s">
        <v>173</v>
      </c>
      <c r="D64" s="9">
        <v>28270.800000000003</v>
      </c>
      <c r="E64" s="8" t="s">
        <v>7</v>
      </c>
    </row>
    <row r="65" spans="1:5">
      <c r="A65" s="8" t="s">
        <v>16</v>
      </c>
      <c r="B65" s="27" t="s">
        <v>17</v>
      </c>
      <c r="C65" s="11" t="s">
        <v>418</v>
      </c>
      <c r="D65" s="9">
        <v>1650.97</v>
      </c>
      <c r="E65" s="8" t="s">
        <v>7</v>
      </c>
    </row>
    <row r="66" spans="1:5">
      <c r="A66" s="8" t="s">
        <v>16</v>
      </c>
      <c r="B66" s="27" t="s">
        <v>17</v>
      </c>
      <c r="C66" s="11" t="s">
        <v>156</v>
      </c>
      <c r="D66" s="9">
        <v>14459.099999999999</v>
      </c>
      <c r="E66" s="8" t="s">
        <v>7</v>
      </c>
    </row>
    <row r="67" spans="1:5">
      <c r="A67" s="8" t="s">
        <v>101</v>
      </c>
      <c r="B67" s="27" t="s">
        <v>130</v>
      </c>
      <c r="C67" s="11" t="s">
        <v>446</v>
      </c>
      <c r="D67" s="9">
        <v>9735.48</v>
      </c>
      <c r="E67" s="8" t="s">
        <v>5</v>
      </c>
    </row>
    <row r="68" spans="1:5">
      <c r="A68" s="8" t="s">
        <v>101</v>
      </c>
      <c r="B68" s="27" t="s">
        <v>130</v>
      </c>
      <c r="C68" s="11" t="s">
        <v>918</v>
      </c>
      <c r="D68" s="9">
        <v>13314.2</v>
      </c>
      <c r="E68" s="8" t="s">
        <v>5</v>
      </c>
    </row>
    <row r="69" spans="1:5">
      <c r="A69" s="8" t="s">
        <v>18</v>
      </c>
      <c r="B69" s="27" t="s">
        <v>19</v>
      </c>
      <c r="C69" s="11" t="s">
        <v>399</v>
      </c>
      <c r="D69" s="9">
        <v>100000</v>
      </c>
      <c r="E69" s="8" t="s">
        <v>6</v>
      </c>
    </row>
    <row r="70" spans="1:5">
      <c r="A70" s="8" t="s">
        <v>554</v>
      </c>
      <c r="B70" s="26" t="s">
        <v>769</v>
      </c>
      <c r="C70" s="11" t="s">
        <v>553</v>
      </c>
      <c r="D70" s="9">
        <v>36675</v>
      </c>
      <c r="E70" s="8" t="s">
        <v>5</v>
      </c>
    </row>
    <row r="71" spans="1:5">
      <c r="A71" s="8" t="s">
        <v>20</v>
      </c>
      <c r="B71" s="27" t="s">
        <v>21</v>
      </c>
      <c r="C71" s="11" t="s">
        <v>475</v>
      </c>
      <c r="D71" s="9">
        <v>19307.52</v>
      </c>
      <c r="E71" s="8" t="s">
        <v>7</v>
      </c>
    </row>
    <row r="72" spans="1:5">
      <c r="A72" s="8" t="s">
        <v>577</v>
      </c>
      <c r="B72" s="26" t="s">
        <v>771</v>
      </c>
      <c r="C72" s="11" t="s">
        <v>576</v>
      </c>
      <c r="D72" s="9">
        <v>154370.46</v>
      </c>
      <c r="E72" s="8" t="s">
        <v>5</v>
      </c>
    </row>
    <row r="73" spans="1:5" ht="28.8">
      <c r="A73" s="8" t="s">
        <v>613</v>
      </c>
      <c r="B73" s="26" t="s">
        <v>772</v>
      </c>
      <c r="C73" s="11" t="s">
        <v>612</v>
      </c>
      <c r="D73" s="9">
        <v>20000</v>
      </c>
      <c r="E73" s="8" t="s">
        <v>6</v>
      </c>
    </row>
    <row r="74" spans="1:5">
      <c r="A74" s="8" t="s">
        <v>247</v>
      </c>
      <c r="B74" s="27" t="s">
        <v>248</v>
      </c>
      <c r="C74" s="11" t="s">
        <v>173</v>
      </c>
      <c r="D74" s="9">
        <v>9460.5</v>
      </c>
      <c r="E74" s="8" t="s">
        <v>5</v>
      </c>
    </row>
    <row r="75" spans="1:5" ht="28.8">
      <c r="A75" s="8" t="s">
        <v>298</v>
      </c>
      <c r="B75" s="26" t="s">
        <v>724</v>
      </c>
      <c r="C75" s="11" t="s">
        <v>297</v>
      </c>
      <c r="D75" s="9">
        <v>168844.64</v>
      </c>
      <c r="E75" s="8" t="s">
        <v>5</v>
      </c>
    </row>
    <row r="76" spans="1:5" ht="28.8">
      <c r="A76" s="8" t="s">
        <v>369</v>
      </c>
      <c r="B76" s="26" t="s">
        <v>774</v>
      </c>
      <c r="C76" s="11" t="s">
        <v>368</v>
      </c>
      <c r="D76" s="9">
        <v>300000</v>
      </c>
      <c r="E76" s="8" t="s">
        <v>6</v>
      </c>
    </row>
    <row r="77" spans="1:5">
      <c r="A77" s="8" t="s">
        <v>410</v>
      </c>
      <c r="B77" s="26" t="s">
        <v>774</v>
      </c>
      <c r="C77" s="11" t="s">
        <v>409</v>
      </c>
      <c r="D77" s="9">
        <v>200000</v>
      </c>
      <c r="E77" s="8" t="s">
        <v>6</v>
      </c>
    </row>
    <row r="78" spans="1:5">
      <c r="A78" s="8" t="s">
        <v>175</v>
      </c>
      <c r="B78" s="27" t="s">
        <v>266</v>
      </c>
      <c r="C78" s="11" t="s">
        <v>396</v>
      </c>
      <c r="D78" s="9">
        <v>240000</v>
      </c>
      <c r="E78" s="8" t="s">
        <v>6</v>
      </c>
    </row>
    <row r="79" spans="1:5">
      <c r="A79" s="8" t="s">
        <v>175</v>
      </c>
      <c r="B79" s="27" t="s">
        <v>266</v>
      </c>
      <c r="C79" s="11" t="s">
        <v>420</v>
      </c>
      <c r="D79" s="9">
        <v>140000</v>
      </c>
      <c r="E79" s="8" t="s">
        <v>6</v>
      </c>
    </row>
    <row r="80" spans="1:5">
      <c r="A80" s="8" t="s">
        <v>175</v>
      </c>
      <c r="B80" s="27" t="s">
        <v>266</v>
      </c>
      <c r="C80" s="11" t="s">
        <v>581</v>
      </c>
      <c r="D80" s="9">
        <v>160000</v>
      </c>
      <c r="E80" s="8" t="s">
        <v>6</v>
      </c>
    </row>
    <row r="81" spans="1:5">
      <c r="A81" s="8" t="s">
        <v>175</v>
      </c>
      <c r="B81" s="27" t="s">
        <v>266</v>
      </c>
      <c r="C81" s="11" t="s">
        <v>625</v>
      </c>
      <c r="D81" s="9">
        <v>80000</v>
      </c>
      <c r="E81" s="8" t="s">
        <v>6</v>
      </c>
    </row>
    <row r="82" spans="1:5">
      <c r="A82" s="8" t="s">
        <v>358</v>
      </c>
      <c r="B82" s="26" t="s">
        <v>775</v>
      </c>
      <c r="C82" s="11" t="s">
        <v>357</v>
      </c>
      <c r="D82" s="9">
        <v>70000</v>
      </c>
      <c r="E82" s="8" t="s">
        <v>6</v>
      </c>
    </row>
    <row r="83" spans="1:5">
      <c r="A83" s="8" t="s">
        <v>467</v>
      </c>
      <c r="B83" s="26" t="s">
        <v>735</v>
      </c>
      <c r="C83" s="11" t="s">
        <v>465</v>
      </c>
      <c r="D83" s="9">
        <v>10000</v>
      </c>
      <c r="E83" s="8" t="s">
        <v>6</v>
      </c>
    </row>
    <row r="84" spans="1:5">
      <c r="A84" s="10" t="s">
        <v>22</v>
      </c>
      <c r="B84" s="26" t="s">
        <v>780</v>
      </c>
      <c r="C84" s="11" t="s">
        <v>314</v>
      </c>
      <c r="D84" s="9">
        <v>354936.96</v>
      </c>
      <c r="E84" s="8" t="s">
        <v>5</v>
      </c>
    </row>
    <row r="85" spans="1:5" ht="28.8">
      <c r="A85" s="8" t="s">
        <v>565</v>
      </c>
      <c r="B85" s="26" t="s">
        <v>781</v>
      </c>
      <c r="C85" s="11" t="s">
        <v>564</v>
      </c>
      <c r="D85" s="9">
        <v>39760</v>
      </c>
      <c r="E85" s="8" t="s">
        <v>6</v>
      </c>
    </row>
    <row r="86" spans="1:5">
      <c r="A86" s="8" t="s">
        <v>132</v>
      </c>
      <c r="B86" s="27" t="s">
        <v>131</v>
      </c>
      <c r="C86" s="11" t="s">
        <v>399</v>
      </c>
      <c r="D86" s="9">
        <v>600000</v>
      </c>
      <c r="E86" s="8" t="s">
        <v>6</v>
      </c>
    </row>
    <row r="87" spans="1:5">
      <c r="A87" s="8" t="s">
        <v>132</v>
      </c>
      <c r="B87" s="27" t="s">
        <v>131</v>
      </c>
      <c r="C87" s="14" t="s">
        <v>513</v>
      </c>
      <c r="D87" s="9">
        <v>400000</v>
      </c>
      <c r="E87" s="8" t="s">
        <v>6</v>
      </c>
    </row>
    <row r="88" spans="1:5" ht="28.8">
      <c r="A88" s="8" t="s">
        <v>176</v>
      </c>
      <c r="B88" s="27" t="s">
        <v>133</v>
      </c>
      <c r="C88" s="11" t="s">
        <v>409</v>
      </c>
      <c r="D88" s="9">
        <v>1000000</v>
      </c>
      <c r="E88" s="8" t="s">
        <v>6</v>
      </c>
    </row>
    <row r="89" spans="1:5" ht="28.8">
      <c r="A89" s="8" t="s">
        <v>176</v>
      </c>
      <c r="B89" s="27" t="s">
        <v>133</v>
      </c>
      <c r="C89" s="14" t="s">
        <v>513</v>
      </c>
      <c r="D89" s="9">
        <v>600000</v>
      </c>
      <c r="E89" s="8" t="s">
        <v>6</v>
      </c>
    </row>
    <row r="90" spans="1:5" ht="28.8">
      <c r="A90" s="8" t="s">
        <v>23</v>
      </c>
      <c r="B90" s="27" t="s">
        <v>24</v>
      </c>
      <c r="C90" s="11" t="s">
        <v>288</v>
      </c>
      <c r="D90" s="9">
        <v>3375147.94</v>
      </c>
      <c r="E90" s="8" t="s">
        <v>10</v>
      </c>
    </row>
    <row r="91" spans="1:5">
      <c r="A91" s="8" t="s">
        <v>23</v>
      </c>
      <c r="B91" s="27" t="s">
        <v>24</v>
      </c>
      <c r="C91" s="11" t="s">
        <v>177</v>
      </c>
      <c r="D91" s="9">
        <v>4110</v>
      </c>
      <c r="E91" s="8" t="s">
        <v>5</v>
      </c>
    </row>
    <row r="92" spans="1:5" ht="28.8">
      <c r="A92" s="8" t="s">
        <v>23</v>
      </c>
      <c r="B92" s="27" t="s">
        <v>24</v>
      </c>
      <c r="C92" s="11" t="s">
        <v>368</v>
      </c>
      <c r="D92" s="9">
        <v>640287.15</v>
      </c>
      <c r="E92" s="8" t="s">
        <v>5</v>
      </c>
    </row>
    <row r="93" spans="1:5">
      <c r="A93" s="8" t="s">
        <v>23</v>
      </c>
      <c r="B93" s="27" t="s">
        <v>24</v>
      </c>
      <c r="C93" s="11" t="s">
        <v>399</v>
      </c>
      <c r="D93" s="9">
        <v>380745.41</v>
      </c>
      <c r="E93" s="8" t="s">
        <v>5</v>
      </c>
    </row>
    <row r="94" spans="1:5">
      <c r="A94" s="8" t="s">
        <v>23</v>
      </c>
      <c r="B94" s="27" t="s">
        <v>24</v>
      </c>
      <c r="C94" s="11" t="s">
        <v>409</v>
      </c>
      <c r="D94" s="9">
        <v>1364652.67</v>
      </c>
      <c r="E94" s="8" t="s">
        <v>5</v>
      </c>
    </row>
    <row r="95" spans="1:5">
      <c r="A95" s="8" t="s">
        <v>23</v>
      </c>
      <c r="B95" s="27" t="s">
        <v>24</v>
      </c>
      <c r="C95" s="11" t="s">
        <v>449</v>
      </c>
      <c r="D95" s="9">
        <v>486821.29</v>
      </c>
      <c r="E95" s="8" t="s">
        <v>5</v>
      </c>
    </row>
    <row r="96" spans="1:5">
      <c r="A96" s="10" t="s">
        <v>23</v>
      </c>
      <c r="B96" s="27" t="s">
        <v>24</v>
      </c>
      <c r="C96" s="11" t="s">
        <v>654</v>
      </c>
      <c r="D96" s="9">
        <v>33296.629999999997</v>
      </c>
      <c r="E96" s="8" t="s">
        <v>5</v>
      </c>
    </row>
    <row r="97" spans="1:5">
      <c r="A97" s="8" t="s">
        <v>303</v>
      </c>
      <c r="B97" s="26" t="s">
        <v>792</v>
      </c>
      <c r="C97" s="11" t="s">
        <v>302</v>
      </c>
      <c r="D97" s="9">
        <v>25955.1</v>
      </c>
      <c r="E97" s="8" t="s">
        <v>5</v>
      </c>
    </row>
    <row r="98" spans="1:5" ht="28.8">
      <c r="A98" s="8" t="s">
        <v>566</v>
      </c>
      <c r="B98" s="26" t="s">
        <v>782</v>
      </c>
      <c r="C98" s="11" t="s">
        <v>564</v>
      </c>
      <c r="D98" s="9">
        <v>8000</v>
      </c>
      <c r="E98" s="8" t="s">
        <v>6</v>
      </c>
    </row>
    <row r="99" spans="1:5" ht="28.8">
      <c r="A99" s="24" t="s">
        <v>793</v>
      </c>
      <c r="B99" s="28" t="s">
        <v>794</v>
      </c>
      <c r="C99" s="11" t="s">
        <v>475</v>
      </c>
      <c r="D99" s="9">
        <v>96277.75</v>
      </c>
      <c r="E99" s="8" t="s">
        <v>5</v>
      </c>
    </row>
    <row r="100" spans="1:5">
      <c r="A100" s="10" t="s">
        <v>311</v>
      </c>
      <c r="B100" s="26" t="s">
        <v>796</v>
      </c>
      <c r="C100" s="11" t="s">
        <v>309</v>
      </c>
      <c r="D100" s="9">
        <v>129444.43</v>
      </c>
      <c r="E100" s="8" t="s">
        <v>5</v>
      </c>
    </row>
    <row r="101" spans="1:5">
      <c r="A101" s="8" t="s">
        <v>311</v>
      </c>
      <c r="B101" s="26" t="s">
        <v>796</v>
      </c>
      <c r="C101" s="11" t="s">
        <v>650</v>
      </c>
      <c r="D101" s="9">
        <v>129516.75</v>
      </c>
      <c r="E101" s="8" t="s">
        <v>5</v>
      </c>
    </row>
    <row r="102" spans="1:5" ht="27.6">
      <c r="A102" s="15" t="s">
        <v>674</v>
      </c>
      <c r="B102" s="26" t="s">
        <v>796</v>
      </c>
      <c r="C102" s="16" t="s">
        <v>673</v>
      </c>
      <c r="D102" s="9">
        <v>129055.27</v>
      </c>
      <c r="E102" s="17" t="s">
        <v>5</v>
      </c>
    </row>
    <row r="103" spans="1:5">
      <c r="A103" s="8" t="s">
        <v>678</v>
      </c>
      <c r="B103" s="26" t="s">
        <v>797</v>
      </c>
      <c r="C103" s="11" t="s">
        <v>677</v>
      </c>
      <c r="D103" s="9">
        <v>93000</v>
      </c>
      <c r="E103" s="8" t="s">
        <v>5</v>
      </c>
    </row>
    <row r="104" spans="1:5" ht="28.8">
      <c r="A104" s="8" t="s">
        <v>179</v>
      </c>
      <c r="B104" s="27" t="s">
        <v>25</v>
      </c>
      <c r="C104" s="11" t="s">
        <v>334</v>
      </c>
      <c r="D104" s="9">
        <v>48000</v>
      </c>
      <c r="E104" s="8" t="s">
        <v>6</v>
      </c>
    </row>
    <row r="105" spans="1:5">
      <c r="A105" s="8" t="s">
        <v>179</v>
      </c>
      <c r="B105" s="27" t="s">
        <v>25</v>
      </c>
      <c r="C105" s="11" t="s">
        <v>626</v>
      </c>
      <c r="D105" s="9">
        <v>40000</v>
      </c>
      <c r="E105" s="8" t="s">
        <v>6</v>
      </c>
    </row>
    <row r="106" spans="1:5" ht="28.8">
      <c r="A106" s="8" t="s">
        <v>179</v>
      </c>
      <c r="B106" s="27" t="s">
        <v>25</v>
      </c>
      <c r="C106" s="11" t="s">
        <v>657</v>
      </c>
      <c r="D106" s="9">
        <v>40000</v>
      </c>
      <c r="E106" s="8" t="s">
        <v>6</v>
      </c>
    </row>
    <row r="107" spans="1:5">
      <c r="A107" s="8" t="s">
        <v>179</v>
      </c>
      <c r="B107" s="27" t="s">
        <v>25</v>
      </c>
      <c r="C107" s="11" t="s">
        <v>663</v>
      </c>
      <c r="D107" s="9">
        <v>40000</v>
      </c>
      <c r="E107" s="8" t="s">
        <v>6</v>
      </c>
    </row>
    <row r="108" spans="1:5">
      <c r="A108" s="8" t="s">
        <v>26</v>
      </c>
      <c r="B108" s="27" t="s">
        <v>27</v>
      </c>
      <c r="C108" s="11" t="s">
        <v>427</v>
      </c>
      <c r="D108" s="9">
        <v>40513.870000000003</v>
      </c>
      <c r="E108" s="8" t="s">
        <v>5</v>
      </c>
    </row>
    <row r="109" spans="1:5">
      <c r="A109" s="8" t="s">
        <v>26</v>
      </c>
      <c r="B109" s="27" t="s">
        <v>27</v>
      </c>
      <c r="C109" s="11" t="s">
        <v>444</v>
      </c>
      <c r="D109" s="9">
        <v>114671.57</v>
      </c>
      <c r="E109" s="8" t="s">
        <v>5</v>
      </c>
    </row>
    <row r="110" spans="1:5">
      <c r="A110" s="8" t="s">
        <v>531</v>
      </c>
      <c r="B110" s="26" t="s">
        <v>129</v>
      </c>
      <c r="C110" s="11" t="s">
        <v>529</v>
      </c>
      <c r="D110" s="9">
        <v>272250</v>
      </c>
      <c r="E110" s="8" t="s">
        <v>5</v>
      </c>
    </row>
    <row r="111" spans="1:5">
      <c r="A111" s="8" t="s">
        <v>412</v>
      </c>
      <c r="B111" s="28" t="s">
        <v>795</v>
      </c>
      <c r="C111" s="11" t="s">
        <v>411</v>
      </c>
      <c r="D111" s="9">
        <v>129393.75</v>
      </c>
      <c r="E111" s="8" t="s">
        <v>5</v>
      </c>
    </row>
    <row r="112" spans="1:5" ht="28.8">
      <c r="A112" s="8" t="s">
        <v>291</v>
      </c>
      <c r="B112" s="26" t="s">
        <v>799</v>
      </c>
      <c r="C112" s="11" t="s">
        <v>227</v>
      </c>
      <c r="D112" s="9">
        <v>20000</v>
      </c>
      <c r="E112" s="8" t="s">
        <v>6</v>
      </c>
    </row>
    <row r="113" spans="1:5" ht="28.8">
      <c r="A113" s="8" t="s">
        <v>672</v>
      </c>
      <c r="B113" s="26" t="s">
        <v>766</v>
      </c>
      <c r="C113" s="11" t="s">
        <v>421</v>
      </c>
      <c r="D113" s="9">
        <v>12347.7</v>
      </c>
      <c r="E113" s="8" t="s">
        <v>5</v>
      </c>
    </row>
    <row r="114" spans="1:5">
      <c r="A114" s="8" t="s">
        <v>468</v>
      </c>
      <c r="B114" s="26" t="s">
        <v>736</v>
      </c>
      <c r="C114" s="11" t="s">
        <v>465</v>
      </c>
      <c r="D114" s="9">
        <v>8000</v>
      </c>
      <c r="E114" s="8" t="s">
        <v>6</v>
      </c>
    </row>
    <row r="115" spans="1:5" ht="28.8">
      <c r="A115" s="8" t="s">
        <v>108</v>
      </c>
      <c r="B115" s="27" t="s">
        <v>134</v>
      </c>
      <c r="C115" s="11" t="s">
        <v>297</v>
      </c>
      <c r="D115" s="9">
        <v>80000</v>
      </c>
      <c r="E115" s="8" t="s">
        <v>6</v>
      </c>
    </row>
    <row r="116" spans="1:5" ht="30.75" customHeight="1">
      <c r="A116" s="8" t="s">
        <v>528</v>
      </c>
      <c r="B116" s="26" t="s">
        <v>800</v>
      </c>
      <c r="C116" s="11" t="s">
        <v>526</v>
      </c>
      <c r="D116" s="9">
        <v>53685.81</v>
      </c>
      <c r="E116" s="8" t="s">
        <v>5</v>
      </c>
    </row>
    <row r="117" spans="1:5">
      <c r="A117" s="8" t="s">
        <v>556</v>
      </c>
      <c r="B117" s="27" t="s">
        <v>28</v>
      </c>
      <c r="C117" s="11" t="s">
        <v>555</v>
      </c>
      <c r="D117" s="9">
        <v>604646.24</v>
      </c>
      <c r="E117" s="8" t="s">
        <v>5</v>
      </c>
    </row>
    <row r="118" spans="1:5">
      <c r="A118" s="8" t="s">
        <v>556</v>
      </c>
      <c r="B118" s="27" t="s">
        <v>28</v>
      </c>
      <c r="C118" s="11" t="s">
        <v>618</v>
      </c>
      <c r="D118" s="9">
        <v>369932.83</v>
      </c>
      <c r="E118" s="8" t="s">
        <v>5</v>
      </c>
    </row>
    <row r="119" spans="1:5">
      <c r="A119" s="8" t="s">
        <v>547</v>
      </c>
      <c r="B119" s="26" t="s">
        <v>707</v>
      </c>
      <c r="C119" s="11" t="s">
        <v>545</v>
      </c>
      <c r="D119" s="9">
        <v>20000</v>
      </c>
      <c r="E119" s="8" t="s">
        <v>6</v>
      </c>
    </row>
    <row r="120" spans="1:5">
      <c r="A120" s="8" t="s">
        <v>118</v>
      </c>
      <c r="B120" s="27" t="s">
        <v>135</v>
      </c>
      <c r="C120" s="11" t="s">
        <v>206</v>
      </c>
      <c r="D120" s="9">
        <v>280000</v>
      </c>
      <c r="E120" s="8" t="s">
        <v>6</v>
      </c>
    </row>
    <row r="121" spans="1:5">
      <c r="A121" s="8" t="s">
        <v>118</v>
      </c>
      <c r="B121" s="27" t="s">
        <v>135</v>
      </c>
      <c r="C121" s="11" t="s">
        <v>509</v>
      </c>
      <c r="D121" s="9">
        <v>136000</v>
      </c>
      <c r="E121" s="8" t="s">
        <v>6</v>
      </c>
    </row>
    <row r="122" spans="1:5">
      <c r="A122" s="8" t="s">
        <v>510</v>
      </c>
      <c r="B122" s="27" t="s">
        <v>135</v>
      </c>
      <c r="C122" s="11" t="s">
        <v>509</v>
      </c>
      <c r="D122" s="9">
        <v>172000</v>
      </c>
      <c r="E122" s="8" t="s">
        <v>6</v>
      </c>
    </row>
    <row r="123" spans="1:5">
      <c r="A123" s="8" t="s">
        <v>104</v>
      </c>
      <c r="B123" s="27" t="s">
        <v>136</v>
      </c>
      <c r="C123" s="11" t="s">
        <v>409</v>
      </c>
      <c r="D123" s="9">
        <v>80000</v>
      </c>
      <c r="E123" s="8" t="s">
        <v>6</v>
      </c>
    </row>
    <row r="124" spans="1:5">
      <c r="A124" s="8" t="s">
        <v>104</v>
      </c>
      <c r="B124" s="27" t="s">
        <v>136</v>
      </c>
      <c r="C124" s="11" t="s">
        <v>428</v>
      </c>
      <c r="D124" s="9">
        <v>1000000</v>
      </c>
      <c r="E124" s="8" t="s">
        <v>6</v>
      </c>
    </row>
    <row r="125" spans="1:5">
      <c r="A125" s="8" t="s">
        <v>104</v>
      </c>
      <c r="B125" s="27" t="s">
        <v>136</v>
      </c>
      <c r="C125" s="11" t="s">
        <v>449</v>
      </c>
      <c r="D125" s="9">
        <v>560000</v>
      </c>
      <c r="E125" s="8" t="s">
        <v>6</v>
      </c>
    </row>
    <row r="126" spans="1:5" ht="43.2">
      <c r="A126" s="8" t="s">
        <v>183</v>
      </c>
      <c r="B126" s="27" t="s">
        <v>259</v>
      </c>
      <c r="C126" s="11" t="s">
        <v>333</v>
      </c>
      <c r="D126" s="9">
        <v>18000</v>
      </c>
      <c r="E126" s="8" t="s">
        <v>6</v>
      </c>
    </row>
    <row r="127" spans="1:5" ht="28.8">
      <c r="A127" s="8" t="s">
        <v>484</v>
      </c>
      <c r="B127" s="28" t="s">
        <v>802</v>
      </c>
      <c r="C127" s="11" t="s">
        <v>525</v>
      </c>
      <c r="D127" s="9">
        <v>90000</v>
      </c>
      <c r="E127" s="8" t="s">
        <v>6</v>
      </c>
    </row>
    <row r="128" spans="1:5" ht="28.8">
      <c r="A128" s="8" t="s">
        <v>484</v>
      </c>
      <c r="B128" s="28" t="s">
        <v>802</v>
      </c>
      <c r="C128" s="11" t="s">
        <v>697</v>
      </c>
      <c r="D128" s="9">
        <v>40000</v>
      </c>
      <c r="E128" s="8" t="s">
        <v>6</v>
      </c>
    </row>
    <row r="129" spans="1:5">
      <c r="A129" s="8" t="s">
        <v>484</v>
      </c>
      <c r="B129" s="28" t="s">
        <v>802</v>
      </c>
      <c r="C129" s="11" t="s">
        <v>483</v>
      </c>
      <c r="D129" s="9">
        <v>100000</v>
      </c>
      <c r="E129" s="8" t="s">
        <v>6</v>
      </c>
    </row>
    <row r="130" spans="1:5">
      <c r="A130" s="8" t="s">
        <v>339</v>
      </c>
      <c r="B130" s="26" t="s">
        <v>803</v>
      </c>
      <c r="C130" s="11" t="s">
        <v>338</v>
      </c>
      <c r="D130" s="9">
        <v>65392.99</v>
      </c>
      <c r="E130" s="8" t="s">
        <v>5</v>
      </c>
    </row>
    <row r="131" spans="1:5">
      <c r="A131" s="8" t="s">
        <v>359</v>
      </c>
      <c r="B131" s="26" t="s">
        <v>776</v>
      </c>
      <c r="C131" s="11" t="s">
        <v>357</v>
      </c>
      <c r="D131" s="9">
        <v>29600</v>
      </c>
      <c r="E131" s="8" t="s">
        <v>6</v>
      </c>
    </row>
    <row r="132" spans="1:5">
      <c r="A132" s="8" t="s">
        <v>184</v>
      </c>
      <c r="B132" s="27" t="s">
        <v>267</v>
      </c>
      <c r="C132" s="11" t="s">
        <v>516</v>
      </c>
      <c r="D132" s="9">
        <v>5027.4799999999996</v>
      </c>
      <c r="E132" s="8" t="s">
        <v>5</v>
      </c>
    </row>
    <row r="133" spans="1:5">
      <c r="A133" s="8" t="s">
        <v>405</v>
      </c>
      <c r="B133" s="26" t="s">
        <v>804</v>
      </c>
      <c r="C133" s="11" t="s">
        <v>402</v>
      </c>
      <c r="D133" s="9">
        <v>64080.67</v>
      </c>
      <c r="E133" s="8" t="s">
        <v>5</v>
      </c>
    </row>
    <row r="134" spans="1:5">
      <c r="A134" s="8" t="s">
        <v>106</v>
      </c>
      <c r="B134" s="26" t="s">
        <v>807</v>
      </c>
      <c r="C134" s="11" t="s">
        <v>483</v>
      </c>
      <c r="D134" s="9">
        <v>100000</v>
      </c>
      <c r="E134" s="8" t="s">
        <v>6</v>
      </c>
    </row>
    <row r="135" spans="1:5">
      <c r="A135" s="8" t="s">
        <v>485</v>
      </c>
      <c r="B135" s="28" t="s">
        <v>808</v>
      </c>
      <c r="C135" s="11" t="s">
        <v>483</v>
      </c>
      <c r="D135" s="9">
        <v>20000</v>
      </c>
      <c r="E135" s="8" t="s">
        <v>6</v>
      </c>
    </row>
    <row r="136" spans="1:5" ht="28.8">
      <c r="A136" s="8" t="s">
        <v>341</v>
      </c>
      <c r="B136" s="26" t="s">
        <v>812</v>
      </c>
      <c r="C136" s="11" t="s">
        <v>340</v>
      </c>
      <c r="D136" s="9">
        <v>24000</v>
      </c>
      <c r="E136" s="8" t="s">
        <v>6</v>
      </c>
    </row>
    <row r="137" spans="1:5">
      <c r="A137" s="8" t="s">
        <v>684</v>
      </c>
      <c r="B137" s="26" t="s">
        <v>770</v>
      </c>
      <c r="C137" s="11" t="s">
        <v>553</v>
      </c>
      <c r="D137" s="9">
        <v>18000</v>
      </c>
      <c r="E137" s="8" t="s">
        <v>6</v>
      </c>
    </row>
    <row r="138" spans="1:5" ht="28.8">
      <c r="A138" s="8" t="s">
        <v>493</v>
      </c>
      <c r="B138" s="26" t="s">
        <v>813</v>
      </c>
      <c r="C138" s="11" t="s">
        <v>492</v>
      </c>
      <c r="D138" s="9">
        <v>60000</v>
      </c>
      <c r="E138" s="8" t="s">
        <v>6</v>
      </c>
    </row>
    <row r="139" spans="1:5">
      <c r="A139" s="8" t="s">
        <v>185</v>
      </c>
      <c r="B139" s="27" t="s">
        <v>268</v>
      </c>
      <c r="C139" s="11" t="s">
        <v>294</v>
      </c>
      <c r="D139" s="9">
        <v>40000</v>
      </c>
      <c r="E139" s="8" t="s">
        <v>6</v>
      </c>
    </row>
    <row r="140" spans="1:5">
      <c r="A140" s="8" t="s">
        <v>187</v>
      </c>
      <c r="B140" s="29" t="s">
        <v>737</v>
      </c>
      <c r="C140" s="11" t="s">
        <v>465</v>
      </c>
      <c r="D140" s="9">
        <v>20788.27</v>
      </c>
      <c r="E140" s="8" t="s">
        <v>7</v>
      </c>
    </row>
    <row r="141" spans="1:5">
      <c r="A141" s="8" t="s">
        <v>187</v>
      </c>
      <c r="B141" s="29" t="s">
        <v>737</v>
      </c>
      <c r="C141" s="11" t="s">
        <v>476</v>
      </c>
      <c r="D141" s="9">
        <v>18871.8</v>
      </c>
      <c r="E141" s="8" t="s">
        <v>7</v>
      </c>
    </row>
    <row r="142" spans="1:5">
      <c r="A142" s="8" t="s">
        <v>472</v>
      </c>
      <c r="B142" s="26" t="s">
        <v>137</v>
      </c>
      <c r="C142" s="11" t="s">
        <v>465</v>
      </c>
      <c r="D142" s="9">
        <v>34067.54</v>
      </c>
      <c r="E142" s="8" t="s">
        <v>5</v>
      </c>
    </row>
    <row r="143" spans="1:5">
      <c r="A143" s="8" t="s">
        <v>472</v>
      </c>
      <c r="B143" s="26" t="s">
        <v>137</v>
      </c>
      <c r="C143" s="11" t="s">
        <v>476</v>
      </c>
      <c r="D143" s="9">
        <v>305073.48</v>
      </c>
      <c r="E143" s="8" t="s">
        <v>5</v>
      </c>
    </row>
    <row r="144" spans="1:5">
      <c r="A144" s="8" t="s">
        <v>472</v>
      </c>
      <c r="B144" s="26" t="s">
        <v>137</v>
      </c>
      <c r="C144" s="11" t="s">
        <v>542</v>
      </c>
      <c r="D144" s="9">
        <v>12585.74</v>
      </c>
      <c r="E144" s="8" t="s">
        <v>5</v>
      </c>
    </row>
    <row r="145" spans="1:5">
      <c r="A145" s="8" t="s">
        <v>624</v>
      </c>
      <c r="B145" s="26" t="s">
        <v>818</v>
      </c>
      <c r="C145" s="11" t="s">
        <v>623</v>
      </c>
      <c r="D145" s="9">
        <v>12980.46</v>
      </c>
      <c r="E145" s="8" t="s">
        <v>5</v>
      </c>
    </row>
    <row r="146" spans="1:5">
      <c r="A146" s="8" t="s">
        <v>403</v>
      </c>
      <c r="B146" s="26" t="s">
        <v>805</v>
      </c>
      <c r="C146" s="11" t="s">
        <v>402</v>
      </c>
      <c r="D146" s="9">
        <v>20000</v>
      </c>
      <c r="E146" s="8" t="s">
        <v>6</v>
      </c>
    </row>
    <row r="147" spans="1:5" ht="28.8">
      <c r="A147" s="8" t="s">
        <v>188</v>
      </c>
      <c r="B147" s="27" t="s">
        <v>29</v>
      </c>
      <c r="C147" s="11" t="s">
        <v>657</v>
      </c>
      <c r="D147" s="9">
        <v>80000</v>
      </c>
      <c r="E147" s="8" t="s">
        <v>6</v>
      </c>
    </row>
    <row r="148" spans="1:5" ht="28.8">
      <c r="A148" s="8" t="s">
        <v>30</v>
      </c>
      <c r="B148" s="27" t="s">
        <v>31</v>
      </c>
      <c r="C148" s="11" t="s">
        <v>189</v>
      </c>
      <c r="D148" s="9">
        <v>13227.882500000007</v>
      </c>
      <c r="E148" s="8" t="s">
        <v>10</v>
      </c>
    </row>
    <row r="149" spans="1:5" ht="28.8">
      <c r="A149" s="8" t="s">
        <v>114</v>
      </c>
      <c r="B149" s="27" t="s">
        <v>151</v>
      </c>
      <c r="C149" s="11" t="s">
        <v>588</v>
      </c>
      <c r="D149" s="9">
        <v>103119.5</v>
      </c>
      <c r="E149" s="8" t="s">
        <v>10</v>
      </c>
    </row>
    <row r="150" spans="1:5" ht="28.8">
      <c r="A150" s="8" t="s">
        <v>567</v>
      </c>
      <c r="B150" s="26" t="s">
        <v>783</v>
      </c>
      <c r="C150" s="11" t="s">
        <v>564</v>
      </c>
      <c r="D150" s="9">
        <v>80000</v>
      </c>
      <c r="E150" s="8" t="s">
        <v>6</v>
      </c>
    </row>
    <row r="151" spans="1:5" ht="24.75" customHeight="1">
      <c r="A151" s="8" t="s">
        <v>620</v>
      </c>
      <c r="B151" s="26" t="s">
        <v>819</v>
      </c>
      <c r="C151" s="11" t="s">
        <v>619</v>
      </c>
      <c r="D151" s="9">
        <v>4857.9799999999996</v>
      </c>
      <c r="E151" s="13" t="s">
        <v>5</v>
      </c>
    </row>
    <row r="152" spans="1:5">
      <c r="A152" s="8" t="s">
        <v>489</v>
      </c>
      <c r="B152" s="26" t="s">
        <v>820</v>
      </c>
      <c r="C152" s="11" t="s">
        <v>228</v>
      </c>
      <c r="D152" s="9">
        <v>807212.21</v>
      </c>
      <c r="E152" s="8" t="s">
        <v>6</v>
      </c>
    </row>
    <row r="153" spans="1:5" ht="28.8">
      <c r="A153" s="8" t="s">
        <v>413</v>
      </c>
      <c r="B153" s="26" t="s">
        <v>821</v>
      </c>
      <c r="C153" s="11" t="s">
        <v>411</v>
      </c>
      <c r="D153" s="9">
        <v>20000</v>
      </c>
      <c r="E153" s="8" t="s">
        <v>6</v>
      </c>
    </row>
    <row r="154" spans="1:5">
      <c r="A154" s="8" t="s">
        <v>113</v>
      </c>
      <c r="B154" s="27" t="s">
        <v>138</v>
      </c>
      <c r="C154" s="11" t="s">
        <v>396</v>
      </c>
      <c r="D154" s="9">
        <v>80000</v>
      </c>
      <c r="E154" s="8" t="s">
        <v>6</v>
      </c>
    </row>
    <row r="155" spans="1:5">
      <c r="A155" s="8" t="s">
        <v>113</v>
      </c>
      <c r="B155" s="27" t="s">
        <v>138</v>
      </c>
      <c r="C155" s="11" t="s">
        <v>420</v>
      </c>
      <c r="D155" s="9">
        <v>40000</v>
      </c>
      <c r="E155" s="8" t="s">
        <v>6</v>
      </c>
    </row>
    <row r="156" spans="1:5">
      <c r="A156" s="8" t="s">
        <v>460</v>
      </c>
      <c r="B156" s="26" t="s">
        <v>822</v>
      </c>
      <c r="C156" s="11" t="s">
        <v>458</v>
      </c>
      <c r="D156" s="9">
        <v>20000</v>
      </c>
      <c r="E156" s="8" t="s">
        <v>6</v>
      </c>
    </row>
    <row r="157" spans="1:5" ht="28.8">
      <c r="A157" s="8" t="s">
        <v>191</v>
      </c>
      <c r="B157" s="27" t="s">
        <v>32</v>
      </c>
      <c r="C157" s="11" t="s">
        <v>368</v>
      </c>
      <c r="D157" s="9">
        <v>180000</v>
      </c>
      <c r="E157" s="8" t="s">
        <v>6</v>
      </c>
    </row>
    <row r="158" spans="1:5">
      <c r="A158" s="8" t="s">
        <v>191</v>
      </c>
      <c r="B158" s="27" t="s">
        <v>32</v>
      </c>
      <c r="C158" s="11" t="s">
        <v>374</v>
      </c>
      <c r="D158" s="9">
        <v>200000</v>
      </c>
      <c r="E158" s="8" t="s">
        <v>6</v>
      </c>
    </row>
    <row r="159" spans="1:5">
      <c r="A159" s="8" t="s">
        <v>191</v>
      </c>
      <c r="B159" s="27" t="s">
        <v>32</v>
      </c>
      <c r="C159" s="11" t="s">
        <v>409</v>
      </c>
      <c r="D159" s="9">
        <v>300000</v>
      </c>
      <c r="E159" s="8" t="s">
        <v>6</v>
      </c>
    </row>
    <row r="160" spans="1:5" ht="28.8">
      <c r="A160" s="8" t="s">
        <v>191</v>
      </c>
      <c r="B160" s="27" t="s">
        <v>32</v>
      </c>
      <c r="C160" s="11" t="s">
        <v>651</v>
      </c>
      <c r="D160" s="9">
        <v>80000</v>
      </c>
      <c r="E160" s="8" t="s">
        <v>6</v>
      </c>
    </row>
    <row r="161" spans="1:5">
      <c r="A161" s="8" t="s">
        <v>191</v>
      </c>
      <c r="B161" s="27" t="s">
        <v>32</v>
      </c>
      <c r="C161" s="11" t="s">
        <v>677</v>
      </c>
      <c r="D161" s="9">
        <v>120000</v>
      </c>
      <c r="E161" s="8" t="s">
        <v>6</v>
      </c>
    </row>
    <row r="162" spans="1:5">
      <c r="A162" s="8" t="s">
        <v>191</v>
      </c>
      <c r="B162" s="27" t="s">
        <v>32</v>
      </c>
      <c r="C162" s="11" t="s">
        <v>314</v>
      </c>
      <c r="D162" s="9">
        <v>160000</v>
      </c>
      <c r="E162" s="8" t="s">
        <v>6</v>
      </c>
    </row>
    <row r="163" spans="1:5">
      <c r="A163" s="8" t="s">
        <v>548</v>
      </c>
      <c r="B163" s="26" t="s">
        <v>708</v>
      </c>
      <c r="C163" s="11" t="s">
        <v>545</v>
      </c>
      <c r="D163" s="9">
        <v>40000</v>
      </c>
      <c r="E163" s="8" t="s">
        <v>6</v>
      </c>
    </row>
    <row r="164" spans="1:5">
      <c r="A164" s="10" t="s">
        <v>434</v>
      </c>
      <c r="B164" s="26" t="s">
        <v>826</v>
      </c>
      <c r="C164" s="11" t="s">
        <v>433</v>
      </c>
      <c r="D164" s="9">
        <v>26799.73</v>
      </c>
      <c r="E164" s="8" t="s">
        <v>5</v>
      </c>
    </row>
    <row r="165" spans="1:5">
      <c r="A165" s="8" t="s">
        <v>115</v>
      </c>
      <c r="B165" s="27" t="s">
        <v>150</v>
      </c>
      <c r="C165" s="11" t="s">
        <v>174</v>
      </c>
      <c r="D165" s="9">
        <v>3063.1200000000008</v>
      </c>
      <c r="E165" s="8" t="s">
        <v>7</v>
      </c>
    </row>
    <row r="166" spans="1:5">
      <c r="A166" s="8" t="s">
        <v>115</v>
      </c>
      <c r="B166" s="27" t="s">
        <v>150</v>
      </c>
      <c r="C166" s="11" t="s">
        <v>192</v>
      </c>
      <c r="D166" s="9">
        <v>1169.5999999999999</v>
      </c>
      <c r="E166" s="8" t="s">
        <v>7</v>
      </c>
    </row>
    <row r="167" spans="1:5">
      <c r="A167" s="8" t="s">
        <v>115</v>
      </c>
      <c r="B167" s="27" t="s">
        <v>150</v>
      </c>
      <c r="C167" s="11" t="s">
        <v>193</v>
      </c>
      <c r="D167" s="9">
        <v>2120.9899999999998</v>
      </c>
      <c r="E167" s="8" t="s">
        <v>7</v>
      </c>
    </row>
    <row r="168" spans="1:5">
      <c r="A168" s="8" t="s">
        <v>115</v>
      </c>
      <c r="B168" s="27" t="s">
        <v>150</v>
      </c>
      <c r="C168" s="11" t="s">
        <v>190</v>
      </c>
      <c r="D168" s="9">
        <v>23985.14</v>
      </c>
      <c r="E168" s="8" t="s">
        <v>7</v>
      </c>
    </row>
    <row r="169" spans="1:5" ht="28.8">
      <c r="A169" s="8" t="s">
        <v>115</v>
      </c>
      <c r="B169" s="27" t="s">
        <v>150</v>
      </c>
      <c r="C169" s="11" t="s">
        <v>689</v>
      </c>
      <c r="D169" s="9">
        <v>9737.94</v>
      </c>
      <c r="E169" s="8" t="s">
        <v>7</v>
      </c>
    </row>
    <row r="170" spans="1:5">
      <c r="A170" s="8" t="s">
        <v>115</v>
      </c>
      <c r="B170" s="27" t="s">
        <v>150</v>
      </c>
      <c r="C170" s="11" t="s">
        <v>498</v>
      </c>
      <c r="D170" s="9">
        <v>7161.74</v>
      </c>
      <c r="E170" s="8" t="s">
        <v>7</v>
      </c>
    </row>
    <row r="171" spans="1:5">
      <c r="A171" s="8" t="s">
        <v>392</v>
      </c>
      <c r="B171" s="26" t="s">
        <v>716</v>
      </c>
      <c r="C171" s="11" t="s">
        <v>390</v>
      </c>
      <c r="D171" s="9">
        <v>64000</v>
      </c>
      <c r="E171" s="8" t="s">
        <v>6</v>
      </c>
    </row>
    <row r="172" spans="1:5" ht="28.8">
      <c r="A172" s="8" t="s">
        <v>300</v>
      </c>
      <c r="B172" s="26" t="s">
        <v>725</v>
      </c>
      <c r="C172" s="11" t="s">
        <v>297</v>
      </c>
      <c r="D172" s="9">
        <v>40000</v>
      </c>
      <c r="E172" s="8" t="s">
        <v>6</v>
      </c>
    </row>
    <row r="173" spans="1:5" ht="28.8">
      <c r="A173" s="8" t="s">
        <v>587</v>
      </c>
      <c r="B173" s="26" t="s">
        <v>827</v>
      </c>
      <c r="C173" s="11" t="s">
        <v>586</v>
      </c>
      <c r="D173" s="9">
        <v>69214.990000000005</v>
      </c>
      <c r="E173" s="8" t="s">
        <v>10</v>
      </c>
    </row>
    <row r="174" spans="1:5">
      <c r="A174" s="8" t="s">
        <v>33</v>
      </c>
      <c r="B174" s="27" t="s">
        <v>34</v>
      </c>
      <c r="C174" s="11" t="s">
        <v>458</v>
      </c>
      <c r="D174" s="9">
        <v>100000</v>
      </c>
      <c r="E174" s="8" t="s">
        <v>6</v>
      </c>
    </row>
    <row r="175" spans="1:5" ht="28.8">
      <c r="A175" s="8" t="s">
        <v>35</v>
      </c>
      <c r="B175" s="27" t="s">
        <v>36</v>
      </c>
      <c r="C175" s="11" t="s">
        <v>227</v>
      </c>
      <c r="D175" s="9">
        <v>400721.59</v>
      </c>
      <c r="E175" s="8" t="s">
        <v>5</v>
      </c>
    </row>
    <row r="176" spans="1:5">
      <c r="A176" s="8" t="s">
        <v>35</v>
      </c>
      <c r="B176" s="27" t="s">
        <v>36</v>
      </c>
      <c r="C176" s="11" t="s">
        <v>194</v>
      </c>
      <c r="D176" s="9">
        <v>8362.890000000014</v>
      </c>
      <c r="E176" s="8" t="s">
        <v>5</v>
      </c>
    </row>
    <row r="177" spans="1:5" ht="28.8">
      <c r="A177" s="8" t="s">
        <v>35</v>
      </c>
      <c r="B177" s="27" t="s">
        <v>36</v>
      </c>
      <c r="C177" s="11" t="s">
        <v>686</v>
      </c>
      <c r="D177" s="9">
        <v>198230.94</v>
      </c>
      <c r="E177" s="8" t="s">
        <v>5</v>
      </c>
    </row>
    <row r="178" spans="1:5">
      <c r="A178" s="10" t="s">
        <v>376</v>
      </c>
      <c r="B178" s="26" t="s">
        <v>828</v>
      </c>
      <c r="C178" s="11" t="s">
        <v>375</v>
      </c>
      <c r="D178" s="9">
        <v>3750</v>
      </c>
      <c r="E178" s="8" t="s">
        <v>5</v>
      </c>
    </row>
    <row r="179" spans="1:5" ht="28.8">
      <c r="A179" s="8" t="s">
        <v>96</v>
      </c>
      <c r="B179" s="27" t="s">
        <v>139</v>
      </c>
      <c r="C179" s="11" t="s">
        <v>657</v>
      </c>
      <c r="D179" s="9">
        <v>140000</v>
      </c>
      <c r="E179" s="8" t="s">
        <v>6</v>
      </c>
    </row>
    <row r="180" spans="1:5" ht="28.8">
      <c r="A180" s="8" t="s">
        <v>195</v>
      </c>
      <c r="B180" s="27" t="s">
        <v>269</v>
      </c>
      <c r="C180" s="11" t="s">
        <v>196</v>
      </c>
      <c r="D180" s="9">
        <v>13793</v>
      </c>
      <c r="E180" s="8" t="s">
        <v>10</v>
      </c>
    </row>
    <row r="181" spans="1:5" ht="28.8">
      <c r="A181" s="8" t="s">
        <v>494</v>
      </c>
      <c r="B181" s="26" t="s">
        <v>814</v>
      </c>
      <c r="C181" s="11" t="s">
        <v>492</v>
      </c>
      <c r="D181" s="9">
        <v>60000</v>
      </c>
      <c r="E181" s="8" t="s">
        <v>6</v>
      </c>
    </row>
    <row r="182" spans="1:5">
      <c r="A182" s="8" t="s">
        <v>393</v>
      </c>
      <c r="B182" s="26" t="s">
        <v>717</v>
      </c>
      <c r="C182" s="11" t="s">
        <v>390</v>
      </c>
      <c r="D182" s="9">
        <v>180000</v>
      </c>
      <c r="E182" s="8" t="s">
        <v>6</v>
      </c>
    </row>
    <row r="183" spans="1:5" ht="28.8">
      <c r="A183" s="8" t="s">
        <v>451</v>
      </c>
      <c r="B183" s="26" t="s">
        <v>829</v>
      </c>
      <c r="C183" s="11" t="s">
        <v>450</v>
      </c>
      <c r="D183" s="9">
        <v>155045.38</v>
      </c>
      <c r="E183" s="8" t="s">
        <v>5</v>
      </c>
    </row>
    <row r="184" spans="1:5">
      <c r="A184" s="10" t="s">
        <v>37</v>
      </c>
      <c r="B184" s="27" t="s">
        <v>38</v>
      </c>
      <c r="C184" s="11" t="s">
        <v>401</v>
      </c>
      <c r="D184" s="9">
        <v>705705.14</v>
      </c>
      <c r="E184" s="8" t="s">
        <v>5</v>
      </c>
    </row>
    <row r="185" spans="1:5">
      <c r="A185" s="15" t="s">
        <v>37</v>
      </c>
      <c r="B185" s="27" t="s">
        <v>38</v>
      </c>
      <c r="C185" s="18" t="s">
        <v>401</v>
      </c>
      <c r="D185" s="9">
        <v>215361.65</v>
      </c>
      <c r="E185" s="17" t="s">
        <v>7</v>
      </c>
    </row>
    <row r="186" spans="1:5">
      <c r="A186" s="8" t="s">
        <v>360</v>
      </c>
      <c r="B186" s="26" t="s">
        <v>777</v>
      </c>
      <c r="C186" s="11" t="s">
        <v>357</v>
      </c>
      <c r="D186" s="9">
        <v>40000</v>
      </c>
      <c r="E186" s="8" t="s">
        <v>6</v>
      </c>
    </row>
    <row r="187" spans="1:5">
      <c r="A187" s="8" t="s">
        <v>681</v>
      </c>
      <c r="B187" s="26" t="s">
        <v>728</v>
      </c>
      <c r="C187" s="11" t="s">
        <v>636</v>
      </c>
      <c r="D187" s="9">
        <v>12000</v>
      </c>
      <c r="E187" s="8" t="s">
        <v>6</v>
      </c>
    </row>
    <row r="188" spans="1:5">
      <c r="A188" s="8" t="s">
        <v>530</v>
      </c>
      <c r="B188" s="26" t="s">
        <v>798</v>
      </c>
      <c r="C188" s="11" t="s">
        <v>529</v>
      </c>
      <c r="D188" s="9">
        <v>72000</v>
      </c>
      <c r="E188" s="8" t="s">
        <v>6</v>
      </c>
    </row>
    <row r="189" spans="1:5">
      <c r="A189" s="8" t="s">
        <v>197</v>
      </c>
      <c r="B189" s="27" t="s">
        <v>258</v>
      </c>
      <c r="C189" s="11" t="s">
        <v>333</v>
      </c>
      <c r="D189" s="9">
        <v>12824.63</v>
      </c>
      <c r="E189" s="8" t="s">
        <v>5</v>
      </c>
    </row>
    <row r="190" spans="1:5">
      <c r="A190" s="8" t="s">
        <v>197</v>
      </c>
      <c r="B190" s="27" t="s">
        <v>258</v>
      </c>
      <c r="C190" s="11" t="s">
        <v>152</v>
      </c>
      <c r="D190" s="9">
        <v>4785.75</v>
      </c>
      <c r="E190" s="8" t="s">
        <v>5</v>
      </c>
    </row>
    <row r="191" spans="1:5">
      <c r="A191" s="8" t="s">
        <v>329</v>
      </c>
      <c r="B191" s="26" t="s">
        <v>830</v>
      </c>
      <c r="C191" s="14" t="s">
        <v>328</v>
      </c>
      <c r="D191" s="9">
        <v>20000</v>
      </c>
      <c r="E191" s="8" t="s">
        <v>6</v>
      </c>
    </row>
    <row r="192" spans="1:5">
      <c r="A192" s="8" t="s">
        <v>39</v>
      </c>
      <c r="B192" s="27" t="s">
        <v>40</v>
      </c>
      <c r="C192" s="11" t="s">
        <v>367</v>
      </c>
      <c r="D192" s="9">
        <v>240000</v>
      </c>
      <c r="E192" s="8" t="s">
        <v>6</v>
      </c>
    </row>
    <row r="193" spans="1:5">
      <c r="A193" s="8" t="s">
        <v>39</v>
      </c>
      <c r="B193" s="27" t="s">
        <v>40</v>
      </c>
      <c r="C193" s="11" t="s">
        <v>399</v>
      </c>
      <c r="D193" s="9">
        <v>400000</v>
      </c>
      <c r="E193" s="8" t="s">
        <v>6</v>
      </c>
    </row>
    <row r="194" spans="1:5" ht="28.8">
      <c r="A194" s="8" t="s">
        <v>39</v>
      </c>
      <c r="B194" s="27" t="s">
        <v>40</v>
      </c>
      <c r="C194" s="11" t="s">
        <v>464</v>
      </c>
      <c r="D194" s="9">
        <v>60000</v>
      </c>
      <c r="E194" s="8" t="s">
        <v>6</v>
      </c>
    </row>
    <row r="195" spans="1:5">
      <c r="A195" s="8" t="s">
        <v>39</v>
      </c>
      <c r="B195" s="27" t="s">
        <v>40</v>
      </c>
      <c r="C195" s="11" t="s">
        <v>529</v>
      </c>
      <c r="D195" s="9">
        <v>280000</v>
      </c>
      <c r="E195" s="8" t="s">
        <v>6</v>
      </c>
    </row>
    <row r="196" spans="1:5" ht="28.8">
      <c r="A196" s="8" t="s">
        <v>39</v>
      </c>
      <c r="B196" s="27" t="s">
        <v>40</v>
      </c>
      <c r="C196" s="11" t="s">
        <v>651</v>
      </c>
      <c r="D196" s="9">
        <v>360000</v>
      </c>
      <c r="E196" s="8" t="s">
        <v>6</v>
      </c>
    </row>
    <row r="197" spans="1:5" ht="28.8">
      <c r="A197" s="8" t="s">
        <v>198</v>
      </c>
      <c r="B197" s="27" t="s">
        <v>270</v>
      </c>
      <c r="C197" s="11" t="s">
        <v>450</v>
      </c>
      <c r="D197" s="9">
        <v>160000</v>
      </c>
      <c r="E197" s="8" t="s">
        <v>6</v>
      </c>
    </row>
    <row r="198" spans="1:5" ht="28.8">
      <c r="A198" s="8" t="s">
        <v>301</v>
      </c>
      <c r="B198" s="26" t="s">
        <v>726</v>
      </c>
      <c r="C198" s="11" t="s">
        <v>297</v>
      </c>
      <c r="D198" s="9">
        <v>20000</v>
      </c>
      <c r="E198" s="8" t="s">
        <v>6</v>
      </c>
    </row>
    <row r="199" spans="1:5">
      <c r="A199" s="8" t="s">
        <v>95</v>
      </c>
      <c r="B199" s="27" t="s">
        <v>140</v>
      </c>
      <c r="C199" s="11" t="s">
        <v>389</v>
      </c>
      <c r="D199" s="9">
        <v>15409.5</v>
      </c>
      <c r="E199" s="8" t="s">
        <v>5</v>
      </c>
    </row>
    <row r="200" spans="1:5" ht="28.8">
      <c r="A200" s="8" t="s">
        <v>364</v>
      </c>
      <c r="B200" s="26" t="s">
        <v>834</v>
      </c>
      <c r="C200" s="11" t="s">
        <v>363</v>
      </c>
      <c r="D200" s="9">
        <v>81580.55</v>
      </c>
      <c r="E200" s="8" t="s">
        <v>10</v>
      </c>
    </row>
    <row r="201" spans="1:5">
      <c r="A201" s="8" t="s">
        <v>454</v>
      </c>
      <c r="B201" s="26" t="s">
        <v>721</v>
      </c>
      <c r="C201" s="11" t="s">
        <v>453</v>
      </c>
      <c r="D201" s="9">
        <v>30000</v>
      </c>
      <c r="E201" s="8" t="s">
        <v>6</v>
      </c>
    </row>
    <row r="202" spans="1:5">
      <c r="A202" s="10" t="s">
        <v>331</v>
      </c>
      <c r="B202" s="26" t="s">
        <v>831</v>
      </c>
      <c r="C202" s="14" t="s">
        <v>328</v>
      </c>
      <c r="D202" s="9">
        <v>36374.800000000003</v>
      </c>
      <c r="E202" s="8" t="s">
        <v>5</v>
      </c>
    </row>
    <row r="203" spans="1:5">
      <c r="A203" s="8" t="s">
        <v>305</v>
      </c>
      <c r="B203" s="26" t="s">
        <v>835</v>
      </c>
      <c r="C203" s="11" t="s">
        <v>304</v>
      </c>
      <c r="D203" s="9">
        <v>100000</v>
      </c>
      <c r="E203" s="8" t="s">
        <v>6</v>
      </c>
    </row>
    <row r="204" spans="1:5">
      <c r="A204" s="10" t="s">
        <v>563</v>
      </c>
      <c r="B204" s="26" t="s">
        <v>854</v>
      </c>
      <c r="C204" s="11" t="s">
        <v>561</v>
      </c>
      <c r="D204" s="9">
        <v>123694.61</v>
      </c>
      <c r="E204" s="8" t="s">
        <v>5</v>
      </c>
    </row>
    <row r="205" spans="1:5">
      <c r="A205" s="8" t="s">
        <v>665</v>
      </c>
      <c r="B205" s="27" t="s">
        <v>271</v>
      </c>
      <c r="C205" s="11" t="s">
        <v>663</v>
      </c>
      <c r="D205" s="9">
        <v>227420.5</v>
      </c>
      <c r="E205" s="8" t="s">
        <v>5</v>
      </c>
    </row>
    <row r="206" spans="1:5">
      <c r="A206" s="8" t="s">
        <v>41</v>
      </c>
      <c r="B206" s="27" t="s">
        <v>42</v>
      </c>
      <c r="C206" s="11" t="s">
        <v>169</v>
      </c>
      <c r="D206" s="9">
        <v>36540.18</v>
      </c>
      <c r="E206" s="8" t="s">
        <v>7</v>
      </c>
    </row>
    <row r="207" spans="1:5">
      <c r="A207" s="8" t="s">
        <v>41</v>
      </c>
      <c r="B207" s="27" t="s">
        <v>42</v>
      </c>
      <c r="C207" s="11" t="s">
        <v>529</v>
      </c>
      <c r="D207" s="9">
        <v>20275.939999999999</v>
      </c>
      <c r="E207" s="8" t="s">
        <v>7</v>
      </c>
    </row>
    <row r="208" spans="1:5" ht="28.8">
      <c r="A208" s="8" t="s">
        <v>41</v>
      </c>
      <c r="B208" s="27" t="s">
        <v>42</v>
      </c>
      <c r="C208" s="11" t="s">
        <v>492</v>
      </c>
      <c r="D208" s="9">
        <v>14611.93</v>
      </c>
      <c r="E208" s="8" t="s">
        <v>7</v>
      </c>
    </row>
    <row r="209" spans="1:5">
      <c r="A209" s="8" t="s">
        <v>602</v>
      </c>
      <c r="B209" s="27" t="s">
        <v>249</v>
      </c>
      <c r="C209" s="11" t="s">
        <v>601</v>
      </c>
      <c r="D209" s="9">
        <v>39952.53</v>
      </c>
      <c r="E209" s="8" t="s">
        <v>5</v>
      </c>
    </row>
    <row r="210" spans="1:5" ht="28.8">
      <c r="A210" s="8" t="s">
        <v>199</v>
      </c>
      <c r="B210" s="27" t="s">
        <v>272</v>
      </c>
      <c r="C210" s="11" t="s">
        <v>334</v>
      </c>
      <c r="D210" s="9">
        <v>625130.15</v>
      </c>
      <c r="E210" s="8" t="s">
        <v>5</v>
      </c>
    </row>
    <row r="211" spans="1:5">
      <c r="A211" s="8" t="s">
        <v>199</v>
      </c>
      <c r="B211" s="27" t="s">
        <v>272</v>
      </c>
      <c r="C211" s="11" t="s">
        <v>420</v>
      </c>
      <c r="D211" s="9">
        <v>199166.65</v>
      </c>
      <c r="E211" s="8" t="s">
        <v>5</v>
      </c>
    </row>
    <row r="212" spans="1:5">
      <c r="A212" s="8" t="s">
        <v>477</v>
      </c>
      <c r="B212" s="26" t="s">
        <v>836</v>
      </c>
      <c r="C212" s="11" t="s">
        <v>476</v>
      </c>
      <c r="D212" s="9">
        <v>24000</v>
      </c>
      <c r="E212" s="8" t="s">
        <v>6</v>
      </c>
    </row>
    <row r="213" spans="1:5">
      <c r="A213" s="8" t="s">
        <v>533</v>
      </c>
      <c r="B213" s="26" t="s">
        <v>856</v>
      </c>
      <c r="C213" s="11" t="s">
        <v>532</v>
      </c>
      <c r="D213" s="9">
        <v>5001.83</v>
      </c>
      <c r="E213" s="8" t="s">
        <v>5</v>
      </c>
    </row>
    <row r="214" spans="1:5">
      <c r="A214" s="8" t="s">
        <v>200</v>
      </c>
      <c r="B214" s="27" t="s">
        <v>43</v>
      </c>
      <c r="C214" s="11" t="s">
        <v>374</v>
      </c>
      <c r="D214" s="9">
        <v>400000</v>
      </c>
      <c r="E214" s="8" t="s">
        <v>6</v>
      </c>
    </row>
    <row r="215" spans="1:5">
      <c r="A215" s="8" t="s">
        <v>522</v>
      </c>
      <c r="B215" s="26" t="s">
        <v>857</v>
      </c>
      <c r="C215" s="11" t="s">
        <v>192</v>
      </c>
      <c r="D215" s="9">
        <v>26000</v>
      </c>
      <c r="E215" s="8" t="s">
        <v>6</v>
      </c>
    </row>
    <row r="216" spans="1:5">
      <c r="A216" s="8" t="s">
        <v>459</v>
      </c>
      <c r="B216" s="26" t="s">
        <v>823</v>
      </c>
      <c r="C216" s="11" t="s">
        <v>458</v>
      </c>
      <c r="D216" s="9">
        <v>60000</v>
      </c>
      <c r="E216" s="8" t="s">
        <v>6</v>
      </c>
    </row>
    <row r="217" spans="1:5">
      <c r="A217" s="8" t="s">
        <v>503</v>
      </c>
      <c r="B217" s="26" t="s">
        <v>859</v>
      </c>
      <c r="C217" s="11" t="s">
        <v>502</v>
      </c>
      <c r="D217" s="9">
        <v>27505.45</v>
      </c>
      <c r="E217" s="8" t="s">
        <v>5</v>
      </c>
    </row>
    <row r="218" spans="1:5">
      <c r="A218" s="8" t="s">
        <v>634</v>
      </c>
      <c r="B218" s="26" t="s">
        <v>860</v>
      </c>
      <c r="C218" s="11" t="s">
        <v>633</v>
      </c>
      <c r="D218" s="9">
        <v>23200</v>
      </c>
      <c r="E218" s="8" t="s">
        <v>6</v>
      </c>
    </row>
    <row r="219" spans="1:5">
      <c r="A219" s="8" t="s">
        <v>631</v>
      </c>
      <c r="B219" s="26" t="s">
        <v>869</v>
      </c>
      <c r="C219" s="11" t="s">
        <v>626</v>
      </c>
      <c r="D219" s="9">
        <v>66182.95</v>
      </c>
      <c r="E219" s="8" t="s">
        <v>5</v>
      </c>
    </row>
    <row r="220" spans="1:5">
      <c r="A220" s="8" t="s">
        <v>585</v>
      </c>
      <c r="B220" s="26" t="s">
        <v>873</v>
      </c>
      <c r="C220" s="11" t="s">
        <v>584</v>
      </c>
      <c r="D220" s="9">
        <v>604942.28</v>
      </c>
      <c r="E220" s="8" t="s">
        <v>5</v>
      </c>
    </row>
    <row r="221" spans="1:5">
      <c r="A221" s="8" t="s">
        <v>598</v>
      </c>
      <c r="B221" s="26" t="s">
        <v>758</v>
      </c>
      <c r="C221" s="11" t="s">
        <v>306</v>
      </c>
      <c r="D221" s="9">
        <v>56982</v>
      </c>
      <c r="E221" s="8" t="s">
        <v>5</v>
      </c>
    </row>
    <row r="222" spans="1:5">
      <c r="A222" s="8" t="s">
        <v>598</v>
      </c>
      <c r="B222" s="26" t="s">
        <v>758</v>
      </c>
      <c r="C222" s="11" t="s">
        <v>595</v>
      </c>
      <c r="D222" s="9">
        <v>92933.31</v>
      </c>
      <c r="E222" s="8" t="s">
        <v>5</v>
      </c>
    </row>
    <row r="223" spans="1:5">
      <c r="A223" s="8" t="s">
        <v>455</v>
      </c>
      <c r="B223" s="26" t="s">
        <v>722</v>
      </c>
      <c r="C223" s="11" t="s">
        <v>453</v>
      </c>
      <c r="D223" s="9">
        <v>16000</v>
      </c>
      <c r="E223" s="8" t="s">
        <v>6</v>
      </c>
    </row>
    <row r="224" spans="1:5">
      <c r="A224" s="8" t="s">
        <v>437</v>
      </c>
      <c r="B224" s="26" t="s">
        <v>874</v>
      </c>
      <c r="C224" s="14" t="s">
        <v>436</v>
      </c>
      <c r="D224" s="9">
        <v>4400</v>
      </c>
      <c r="E224" s="8" t="s">
        <v>6</v>
      </c>
    </row>
    <row r="225" spans="1:5">
      <c r="A225" s="8" t="s">
        <v>332</v>
      </c>
      <c r="B225" s="26" t="s">
        <v>833</v>
      </c>
      <c r="C225" s="14" t="s">
        <v>328</v>
      </c>
      <c r="D225" s="9">
        <v>20000</v>
      </c>
      <c r="E225" s="8" t="s">
        <v>6</v>
      </c>
    </row>
    <row r="226" spans="1:5">
      <c r="A226" s="10" t="s">
        <v>201</v>
      </c>
      <c r="B226" s="27" t="s">
        <v>250</v>
      </c>
      <c r="C226" s="11" t="s">
        <v>304</v>
      </c>
      <c r="D226" s="9">
        <v>227250</v>
      </c>
      <c r="E226" s="8" t="s">
        <v>5</v>
      </c>
    </row>
    <row r="227" spans="1:5">
      <c r="A227" s="8" t="s">
        <v>201</v>
      </c>
      <c r="B227" s="27" t="s">
        <v>250</v>
      </c>
      <c r="C227" s="11" t="s">
        <v>202</v>
      </c>
      <c r="D227" s="9">
        <v>84932.1</v>
      </c>
      <c r="E227" s="8" t="s">
        <v>5</v>
      </c>
    </row>
    <row r="228" spans="1:5">
      <c r="A228" s="8" t="s">
        <v>102</v>
      </c>
      <c r="B228" s="27" t="s">
        <v>44</v>
      </c>
      <c r="C228" s="11" t="s">
        <v>552</v>
      </c>
      <c r="D228" s="9">
        <v>272111.94</v>
      </c>
      <c r="E228" s="8" t="s">
        <v>5</v>
      </c>
    </row>
    <row r="229" spans="1:5">
      <c r="A229" s="8" t="s">
        <v>600</v>
      </c>
      <c r="B229" s="27" t="s">
        <v>262</v>
      </c>
      <c r="C229" s="11" t="s">
        <v>599</v>
      </c>
      <c r="D229" s="9">
        <v>21023.43</v>
      </c>
      <c r="E229" s="8" t="s">
        <v>5</v>
      </c>
    </row>
    <row r="230" spans="1:5">
      <c r="A230" s="8" t="s">
        <v>99</v>
      </c>
      <c r="B230" s="27" t="s">
        <v>141</v>
      </c>
      <c r="C230" s="11" t="s">
        <v>517</v>
      </c>
      <c r="D230" s="9">
        <v>140000</v>
      </c>
      <c r="E230" s="8" t="s">
        <v>6</v>
      </c>
    </row>
    <row r="231" spans="1:5">
      <c r="A231" s="8" t="s">
        <v>99</v>
      </c>
      <c r="B231" s="27" t="s">
        <v>141</v>
      </c>
      <c r="C231" s="11" t="s">
        <v>636</v>
      </c>
      <c r="D231" s="9">
        <v>260000</v>
      </c>
      <c r="E231" s="8" t="s">
        <v>6</v>
      </c>
    </row>
    <row r="232" spans="1:5">
      <c r="A232" s="8" t="s">
        <v>99</v>
      </c>
      <c r="B232" s="27" t="s">
        <v>141</v>
      </c>
      <c r="C232" s="11" t="s">
        <v>685</v>
      </c>
      <c r="D232" s="9">
        <v>72000</v>
      </c>
      <c r="E232" s="8" t="s">
        <v>6</v>
      </c>
    </row>
    <row r="233" spans="1:5">
      <c r="A233" s="8" t="s">
        <v>473</v>
      </c>
      <c r="B233" s="26" t="s">
        <v>738</v>
      </c>
      <c r="C233" s="11" t="s">
        <v>465</v>
      </c>
      <c r="D233" s="9">
        <v>72981.320000000007</v>
      </c>
      <c r="E233" s="8" t="s">
        <v>5</v>
      </c>
    </row>
    <row r="234" spans="1:5" ht="28.8">
      <c r="A234" s="8" t="s">
        <v>318</v>
      </c>
      <c r="B234" s="28" t="s">
        <v>843</v>
      </c>
      <c r="C234" s="11" t="s">
        <v>317</v>
      </c>
      <c r="D234" s="9">
        <v>32000</v>
      </c>
      <c r="E234" s="8" t="s">
        <v>6</v>
      </c>
    </row>
    <row r="235" spans="1:5">
      <c r="A235" s="8" t="s">
        <v>45</v>
      </c>
      <c r="B235" s="27" t="s">
        <v>46</v>
      </c>
      <c r="C235" s="11" t="s">
        <v>374</v>
      </c>
      <c r="D235" s="9">
        <v>320000</v>
      </c>
      <c r="E235" s="8" t="s">
        <v>6</v>
      </c>
    </row>
    <row r="236" spans="1:5">
      <c r="A236" s="8" t="s">
        <v>597</v>
      </c>
      <c r="B236" s="26" t="s">
        <v>757</v>
      </c>
      <c r="C236" s="11" t="s">
        <v>595</v>
      </c>
      <c r="D236" s="9">
        <v>772000</v>
      </c>
      <c r="E236" s="8" t="s">
        <v>6</v>
      </c>
    </row>
    <row r="237" spans="1:5">
      <c r="A237" s="10" t="s">
        <v>47</v>
      </c>
      <c r="B237" s="27" t="s">
        <v>48</v>
      </c>
      <c r="C237" s="11" t="s">
        <v>441</v>
      </c>
      <c r="D237" s="9">
        <v>812363.21</v>
      </c>
      <c r="E237" s="8" t="s">
        <v>5</v>
      </c>
    </row>
    <row r="238" spans="1:5">
      <c r="A238" s="8" t="s">
        <v>49</v>
      </c>
      <c r="B238" s="27" t="s">
        <v>50</v>
      </c>
      <c r="C238" s="11" t="s">
        <v>162</v>
      </c>
      <c r="D238" s="9">
        <v>1125</v>
      </c>
      <c r="E238" s="8" t="s">
        <v>5</v>
      </c>
    </row>
    <row r="239" spans="1:5">
      <c r="A239" s="8" t="s">
        <v>49</v>
      </c>
      <c r="B239" s="27" t="s">
        <v>50</v>
      </c>
      <c r="C239" s="11" t="s">
        <v>337</v>
      </c>
      <c r="D239" s="9">
        <v>463755.44</v>
      </c>
      <c r="E239" s="8" t="s">
        <v>5</v>
      </c>
    </row>
    <row r="240" spans="1:5">
      <c r="A240" s="8" t="s">
        <v>49</v>
      </c>
      <c r="B240" s="27" t="s">
        <v>50</v>
      </c>
      <c r="C240" s="11" t="s">
        <v>338</v>
      </c>
      <c r="D240" s="9">
        <v>489945.1</v>
      </c>
      <c r="E240" s="8" t="s">
        <v>5</v>
      </c>
    </row>
    <row r="241" spans="1:5">
      <c r="A241" s="8" t="s">
        <v>49</v>
      </c>
      <c r="B241" s="27" t="s">
        <v>50</v>
      </c>
      <c r="C241" s="11" t="s">
        <v>584</v>
      </c>
      <c r="D241" s="9">
        <v>300008.53999999998</v>
      </c>
      <c r="E241" s="8" t="s">
        <v>5</v>
      </c>
    </row>
    <row r="242" spans="1:5" ht="28.8">
      <c r="A242" s="8" t="s">
        <v>643</v>
      </c>
      <c r="B242" s="26" t="s">
        <v>907</v>
      </c>
      <c r="C242" s="11" t="s">
        <v>642</v>
      </c>
      <c r="D242" s="9">
        <v>60076.88</v>
      </c>
      <c r="E242" s="8" t="s">
        <v>5</v>
      </c>
    </row>
    <row r="243" spans="1:5">
      <c r="A243" s="8" t="s">
        <v>523</v>
      </c>
      <c r="B243" s="26" t="s">
        <v>842</v>
      </c>
      <c r="C243" s="11" t="s">
        <v>192</v>
      </c>
      <c r="D243" s="9">
        <v>12582.09</v>
      </c>
      <c r="E243" s="8" t="s">
        <v>5</v>
      </c>
    </row>
    <row r="244" spans="1:5">
      <c r="A244" s="8" t="s">
        <v>430</v>
      </c>
      <c r="B244" s="28" t="s">
        <v>844</v>
      </c>
      <c r="C244" s="11" t="s">
        <v>429</v>
      </c>
      <c r="D244" s="9">
        <v>13018.63</v>
      </c>
      <c r="E244" s="8" t="s">
        <v>5</v>
      </c>
    </row>
    <row r="245" spans="1:5">
      <c r="A245" s="8" t="s">
        <v>443</v>
      </c>
      <c r="B245" s="26" t="s">
        <v>763</v>
      </c>
      <c r="C245" s="11" t="s">
        <v>441</v>
      </c>
      <c r="D245" s="9">
        <v>160000</v>
      </c>
      <c r="E245" s="8" t="s">
        <v>6</v>
      </c>
    </row>
    <row r="246" spans="1:5">
      <c r="A246" s="8" t="s">
        <v>205</v>
      </c>
      <c r="B246" s="27" t="s">
        <v>251</v>
      </c>
      <c r="C246" s="11" t="s">
        <v>396</v>
      </c>
      <c r="D246" s="9">
        <v>387019.05</v>
      </c>
      <c r="E246" s="8" t="s">
        <v>5</v>
      </c>
    </row>
    <row r="247" spans="1:5">
      <c r="A247" s="8" t="s">
        <v>205</v>
      </c>
      <c r="B247" s="27" t="s">
        <v>251</v>
      </c>
      <c r="C247" s="11" t="s">
        <v>206</v>
      </c>
      <c r="D247" s="9">
        <v>10132.799999999988</v>
      </c>
      <c r="E247" s="8" t="s">
        <v>5</v>
      </c>
    </row>
    <row r="248" spans="1:5" ht="28.8">
      <c r="A248" s="8" t="s">
        <v>660</v>
      </c>
      <c r="B248" s="26" t="s">
        <v>842</v>
      </c>
      <c r="C248" s="11" t="s">
        <v>659</v>
      </c>
      <c r="D248" s="9">
        <v>7414.1</v>
      </c>
      <c r="E248" s="8" t="s">
        <v>5</v>
      </c>
    </row>
    <row r="249" spans="1:5">
      <c r="A249" s="8" t="s">
        <v>461</v>
      </c>
      <c r="B249" s="26" t="s">
        <v>824</v>
      </c>
      <c r="C249" s="11" t="s">
        <v>458</v>
      </c>
      <c r="D249" s="9">
        <v>40000</v>
      </c>
      <c r="E249" s="8" t="s">
        <v>6</v>
      </c>
    </row>
    <row r="250" spans="1:5">
      <c r="A250" s="8" t="s">
        <v>536</v>
      </c>
      <c r="B250" s="26" t="s">
        <v>746</v>
      </c>
      <c r="C250" s="11" t="s">
        <v>193</v>
      </c>
      <c r="D250" s="9">
        <v>11200</v>
      </c>
      <c r="E250" s="8" t="s">
        <v>6</v>
      </c>
    </row>
    <row r="251" spans="1:5" ht="28.8">
      <c r="A251" s="8" t="s">
        <v>207</v>
      </c>
      <c r="B251" s="27" t="s">
        <v>51</v>
      </c>
      <c r="C251" s="11" t="s">
        <v>308</v>
      </c>
      <c r="D251" s="9">
        <v>9080.99</v>
      </c>
      <c r="E251" s="8" t="s">
        <v>7</v>
      </c>
    </row>
    <row r="252" spans="1:5">
      <c r="A252" s="8" t="s">
        <v>207</v>
      </c>
      <c r="B252" s="27" t="s">
        <v>51</v>
      </c>
      <c r="C252" s="11" t="s">
        <v>208</v>
      </c>
      <c r="D252" s="9">
        <v>2938.1900000000005</v>
      </c>
      <c r="E252" s="8" t="s">
        <v>5</v>
      </c>
    </row>
    <row r="253" spans="1:5">
      <c r="A253" s="8" t="s">
        <v>207</v>
      </c>
      <c r="B253" s="27" t="s">
        <v>51</v>
      </c>
      <c r="C253" s="11" t="s">
        <v>370</v>
      </c>
      <c r="D253" s="9">
        <v>2446.8000000000002</v>
      </c>
      <c r="E253" s="8" t="s">
        <v>7</v>
      </c>
    </row>
    <row r="254" spans="1:5" ht="28.8">
      <c r="A254" s="8" t="s">
        <v>207</v>
      </c>
      <c r="B254" s="27" t="s">
        <v>51</v>
      </c>
      <c r="C254" s="11" t="s">
        <v>385</v>
      </c>
      <c r="D254" s="9">
        <v>21302.93</v>
      </c>
      <c r="E254" s="8" t="s">
        <v>7</v>
      </c>
    </row>
    <row r="255" spans="1:5">
      <c r="A255" s="8" t="s">
        <v>207</v>
      </c>
      <c r="B255" s="27" t="s">
        <v>51</v>
      </c>
      <c r="C255" s="11" t="s">
        <v>400</v>
      </c>
      <c r="D255" s="9">
        <v>9835.11</v>
      </c>
      <c r="E255" s="8" t="s">
        <v>5</v>
      </c>
    </row>
    <row r="256" spans="1:5">
      <c r="A256" s="8" t="s">
        <v>207</v>
      </c>
      <c r="B256" s="27" t="s">
        <v>51</v>
      </c>
      <c r="C256" s="11" t="s">
        <v>445</v>
      </c>
      <c r="D256" s="9">
        <v>18048.43</v>
      </c>
      <c r="E256" s="8" t="s">
        <v>7</v>
      </c>
    </row>
    <row r="257" spans="1:5" ht="28.8">
      <c r="A257" s="8" t="s">
        <v>207</v>
      </c>
      <c r="B257" s="27" t="s">
        <v>51</v>
      </c>
      <c r="C257" s="11" t="s">
        <v>611</v>
      </c>
      <c r="D257" s="9">
        <v>6108.39</v>
      </c>
      <c r="E257" s="8" t="s">
        <v>7</v>
      </c>
    </row>
    <row r="258" spans="1:5">
      <c r="A258" s="8" t="s">
        <v>207</v>
      </c>
      <c r="B258" s="27" t="s">
        <v>51</v>
      </c>
      <c r="C258" s="11" t="s">
        <v>163</v>
      </c>
      <c r="D258" s="9">
        <v>15302.14</v>
      </c>
      <c r="E258" s="8" t="s">
        <v>7</v>
      </c>
    </row>
    <row r="259" spans="1:5">
      <c r="A259" s="8" t="s">
        <v>207</v>
      </c>
      <c r="B259" s="27" t="s">
        <v>51</v>
      </c>
      <c r="C259" s="11" t="s">
        <v>648</v>
      </c>
      <c r="D259" s="9">
        <v>17884.830000000002</v>
      </c>
      <c r="E259" s="8" t="s">
        <v>5</v>
      </c>
    </row>
    <row r="260" spans="1:5">
      <c r="A260" s="8" t="s">
        <v>207</v>
      </c>
      <c r="B260" s="27" t="s">
        <v>51</v>
      </c>
      <c r="C260" s="11" t="s">
        <v>203</v>
      </c>
      <c r="D260" s="9">
        <v>340.06</v>
      </c>
      <c r="E260" s="8" t="s">
        <v>7</v>
      </c>
    </row>
    <row r="261" spans="1:5" ht="28.8">
      <c r="A261" s="33" t="s">
        <v>207</v>
      </c>
      <c r="B261" s="27" t="s">
        <v>51</v>
      </c>
      <c r="C261" s="19" t="s">
        <v>657</v>
      </c>
      <c r="D261" s="20">
        <v>4583.09</v>
      </c>
      <c r="E261" s="7" t="s">
        <v>7</v>
      </c>
    </row>
    <row r="262" spans="1:5">
      <c r="A262" s="33" t="s">
        <v>207</v>
      </c>
      <c r="B262" s="27" t="s">
        <v>51</v>
      </c>
      <c r="C262" s="19" t="s">
        <v>693</v>
      </c>
      <c r="D262" s="20">
        <v>3773.3</v>
      </c>
      <c r="E262" s="7" t="s">
        <v>7</v>
      </c>
    </row>
    <row r="263" spans="1:5">
      <c r="A263" s="8" t="s">
        <v>527</v>
      </c>
      <c r="B263" s="26" t="s">
        <v>801</v>
      </c>
      <c r="C263" s="11" t="s">
        <v>526</v>
      </c>
      <c r="D263" s="9">
        <v>72000</v>
      </c>
      <c r="E263" s="8" t="s">
        <v>6</v>
      </c>
    </row>
    <row r="264" spans="1:5">
      <c r="A264" s="8" t="s">
        <v>519</v>
      </c>
      <c r="B264" s="26" t="s">
        <v>712</v>
      </c>
      <c r="C264" s="11" t="s">
        <v>517</v>
      </c>
      <c r="D264" s="9">
        <v>20000</v>
      </c>
      <c r="E264" s="8" t="s">
        <v>6</v>
      </c>
    </row>
    <row r="265" spans="1:5">
      <c r="A265" s="8" t="s">
        <v>519</v>
      </c>
      <c r="B265" s="26" t="s">
        <v>712</v>
      </c>
      <c r="C265" s="11" t="s">
        <v>685</v>
      </c>
      <c r="D265" s="9">
        <v>20000</v>
      </c>
      <c r="E265" s="8" t="s">
        <v>6</v>
      </c>
    </row>
    <row r="266" spans="1:5">
      <c r="A266" s="8" t="s">
        <v>520</v>
      </c>
      <c r="B266" s="26" t="s">
        <v>713</v>
      </c>
      <c r="C266" s="11" t="s">
        <v>517</v>
      </c>
      <c r="D266" s="9">
        <v>60000</v>
      </c>
      <c r="E266" s="8" t="s">
        <v>6</v>
      </c>
    </row>
    <row r="267" spans="1:5">
      <c r="A267" s="8" t="s">
        <v>520</v>
      </c>
      <c r="B267" s="26" t="s">
        <v>713</v>
      </c>
      <c r="C267" s="11" t="s">
        <v>636</v>
      </c>
      <c r="D267" s="9">
        <v>12000</v>
      </c>
      <c r="E267" s="8" t="s">
        <v>6</v>
      </c>
    </row>
    <row r="268" spans="1:5">
      <c r="A268" s="8" t="s">
        <v>520</v>
      </c>
      <c r="B268" s="26" t="s">
        <v>713</v>
      </c>
      <c r="C268" s="11" t="s">
        <v>685</v>
      </c>
      <c r="D268" s="9">
        <v>48000</v>
      </c>
      <c r="E268" s="8" t="s">
        <v>6</v>
      </c>
    </row>
    <row r="269" spans="1:5" ht="28.8">
      <c r="A269" s="8" t="s">
        <v>568</v>
      </c>
      <c r="B269" s="26" t="s">
        <v>784</v>
      </c>
      <c r="C269" s="11" t="s">
        <v>564</v>
      </c>
      <c r="D269" s="9">
        <v>10000</v>
      </c>
      <c r="E269" s="8" t="s">
        <v>6</v>
      </c>
    </row>
    <row r="270" spans="1:5">
      <c r="A270" s="8" t="s">
        <v>102</v>
      </c>
      <c r="B270" s="27" t="s">
        <v>44</v>
      </c>
      <c r="C270" s="11" t="s">
        <v>509</v>
      </c>
      <c r="D270" s="9">
        <v>482515.82</v>
      </c>
      <c r="E270" s="8" t="s">
        <v>5</v>
      </c>
    </row>
    <row r="271" spans="1:5">
      <c r="A271" s="8" t="s">
        <v>102</v>
      </c>
      <c r="B271" s="27" t="s">
        <v>44</v>
      </c>
      <c r="C271" s="11" t="s">
        <v>625</v>
      </c>
      <c r="D271" s="9">
        <v>458272.19</v>
      </c>
      <c r="E271" s="8" t="s">
        <v>5</v>
      </c>
    </row>
    <row r="272" spans="1:5">
      <c r="A272" s="8" t="s">
        <v>102</v>
      </c>
      <c r="B272" s="27" t="s">
        <v>44</v>
      </c>
      <c r="C272" s="11" t="s">
        <v>640</v>
      </c>
      <c r="D272" s="9">
        <v>478480.2</v>
      </c>
      <c r="E272" s="8" t="s">
        <v>5</v>
      </c>
    </row>
    <row r="273" spans="1:5">
      <c r="A273" s="10" t="s">
        <v>488</v>
      </c>
      <c r="B273" s="26" t="s">
        <v>809</v>
      </c>
      <c r="C273" s="11" t="s">
        <v>483</v>
      </c>
      <c r="D273" s="9">
        <v>273839.96000000002</v>
      </c>
      <c r="E273" s="8" t="s">
        <v>5</v>
      </c>
    </row>
    <row r="274" spans="1:5">
      <c r="A274" s="8" t="s">
        <v>524</v>
      </c>
      <c r="B274" s="26" t="s">
        <v>858</v>
      </c>
      <c r="C274" s="11" t="s">
        <v>192</v>
      </c>
      <c r="D274" s="9">
        <v>79165.399999999994</v>
      </c>
      <c r="E274" s="8" t="s">
        <v>5</v>
      </c>
    </row>
    <row r="275" spans="1:5">
      <c r="A275" s="10" t="s">
        <v>383</v>
      </c>
      <c r="B275" s="26" t="s">
        <v>908</v>
      </c>
      <c r="C275" s="11" t="s">
        <v>382</v>
      </c>
      <c r="D275" s="9">
        <v>48450.51</v>
      </c>
      <c r="E275" s="8" t="s">
        <v>5</v>
      </c>
    </row>
    <row r="276" spans="1:5">
      <c r="A276" s="8" t="s">
        <v>209</v>
      </c>
      <c r="B276" s="27" t="s">
        <v>274</v>
      </c>
      <c r="C276" s="11" t="s">
        <v>595</v>
      </c>
      <c r="D276" s="9">
        <v>649724.36</v>
      </c>
      <c r="E276" s="8" t="s">
        <v>5</v>
      </c>
    </row>
    <row r="277" spans="1:5">
      <c r="A277" s="8" t="s">
        <v>210</v>
      </c>
      <c r="B277" s="27" t="s">
        <v>52</v>
      </c>
      <c r="C277" s="11" t="s">
        <v>440</v>
      </c>
      <c r="D277" s="9">
        <v>6964.7</v>
      </c>
      <c r="E277" s="8" t="s">
        <v>5</v>
      </c>
    </row>
    <row r="278" spans="1:5">
      <c r="A278" s="8" t="s">
        <v>210</v>
      </c>
      <c r="B278" s="27" t="s">
        <v>52</v>
      </c>
      <c r="C278" s="11" t="s">
        <v>638</v>
      </c>
      <c r="D278" s="9">
        <v>6796.48</v>
      </c>
      <c r="E278" s="8" t="s">
        <v>5</v>
      </c>
    </row>
    <row r="279" spans="1:5">
      <c r="A279" s="10" t="s">
        <v>211</v>
      </c>
      <c r="B279" s="27" t="s">
        <v>275</v>
      </c>
      <c r="C279" s="11" t="s">
        <v>212</v>
      </c>
      <c r="D279" s="9">
        <v>7387.5</v>
      </c>
      <c r="E279" s="8" t="s">
        <v>5</v>
      </c>
    </row>
    <row r="280" spans="1:5">
      <c r="A280" s="8" t="s">
        <v>211</v>
      </c>
      <c r="B280" s="27" t="s">
        <v>275</v>
      </c>
      <c r="C280" s="11" t="s">
        <v>619</v>
      </c>
      <c r="D280" s="9">
        <v>15427.87</v>
      </c>
      <c r="E280" s="13" t="s">
        <v>5</v>
      </c>
    </row>
    <row r="281" spans="1:5" ht="28.8">
      <c r="A281" s="8" t="s">
        <v>575</v>
      </c>
      <c r="B281" s="26" t="s">
        <v>785</v>
      </c>
      <c r="C281" s="11" t="s">
        <v>564</v>
      </c>
      <c r="D281" s="9">
        <v>154320.29999999999</v>
      </c>
      <c r="E281" s="8" t="s">
        <v>5</v>
      </c>
    </row>
    <row r="282" spans="1:5">
      <c r="A282" s="8" t="s">
        <v>666</v>
      </c>
      <c r="B282" s="26" t="s">
        <v>868</v>
      </c>
      <c r="C282" s="11" t="s">
        <v>663</v>
      </c>
      <c r="D282" s="9">
        <v>103540.5</v>
      </c>
      <c r="E282" s="8" t="s">
        <v>7</v>
      </c>
    </row>
    <row r="283" spans="1:5">
      <c r="A283" s="8" t="s">
        <v>666</v>
      </c>
      <c r="B283" s="26" t="s">
        <v>868</v>
      </c>
      <c r="C283" s="11" t="s">
        <v>592</v>
      </c>
      <c r="D283" s="9">
        <v>46041.31</v>
      </c>
      <c r="E283" s="8" t="s">
        <v>7</v>
      </c>
    </row>
    <row r="284" spans="1:5">
      <c r="A284" s="8" t="s">
        <v>666</v>
      </c>
      <c r="B284" s="26" t="s">
        <v>868</v>
      </c>
      <c r="C284" s="11" t="s">
        <v>683</v>
      </c>
      <c r="D284" s="9">
        <v>54767.05</v>
      </c>
      <c r="E284" s="8" t="s">
        <v>7</v>
      </c>
    </row>
    <row r="285" spans="1:5">
      <c r="A285" s="8" t="s">
        <v>666</v>
      </c>
      <c r="B285" s="26" t="s">
        <v>868</v>
      </c>
      <c r="C285" s="11" t="s">
        <v>111</v>
      </c>
      <c r="D285" s="9">
        <v>19527.32</v>
      </c>
      <c r="E285" s="8" t="s">
        <v>7</v>
      </c>
    </row>
    <row r="286" spans="1:5" ht="28.8">
      <c r="A286" s="8" t="s">
        <v>666</v>
      </c>
      <c r="B286" s="26" t="s">
        <v>868</v>
      </c>
      <c r="C286" s="11" t="s">
        <v>686</v>
      </c>
      <c r="D286" s="9">
        <v>241.87</v>
      </c>
      <c r="E286" s="8" t="s">
        <v>7</v>
      </c>
    </row>
    <row r="287" spans="1:5">
      <c r="A287" s="8" t="s">
        <v>295</v>
      </c>
      <c r="B287" s="28" t="s">
        <v>909</v>
      </c>
      <c r="C287" s="11" t="s">
        <v>294</v>
      </c>
      <c r="D287" s="9">
        <v>20000</v>
      </c>
      <c r="E287" s="8" t="s">
        <v>6</v>
      </c>
    </row>
    <row r="288" spans="1:5">
      <c r="A288" s="8" t="s">
        <v>120</v>
      </c>
      <c r="B288" s="27" t="s">
        <v>142</v>
      </c>
      <c r="C288" s="11" t="s">
        <v>551</v>
      </c>
      <c r="D288" s="9">
        <v>28268.5</v>
      </c>
      <c r="E288" s="8" t="s">
        <v>5</v>
      </c>
    </row>
    <row r="289" spans="1:5">
      <c r="A289" s="8" t="s">
        <v>537</v>
      </c>
      <c r="B289" s="26" t="s">
        <v>747</v>
      </c>
      <c r="C289" s="11" t="s">
        <v>193</v>
      </c>
      <c r="D289" s="9">
        <v>12000</v>
      </c>
      <c r="E289" s="8" t="s">
        <v>6</v>
      </c>
    </row>
    <row r="290" spans="1:5">
      <c r="A290" s="8" t="s">
        <v>362</v>
      </c>
      <c r="B290" s="26" t="s">
        <v>778</v>
      </c>
      <c r="C290" s="11" t="s">
        <v>357</v>
      </c>
      <c r="D290" s="9">
        <v>117541.41</v>
      </c>
      <c r="E290" s="8" t="s">
        <v>5</v>
      </c>
    </row>
    <row r="291" spans="1:5">
      <c r="A291" s="8" t="s">
        <v>327</v>
      </c>
      <c r="B291" s="26" t="s">
        <v>910</v>
      </c>
      <c r="C291" s="11" t="s">
        <v>326</v>
      </c>
      <c r="D291" s="9">
        <v>17081.89</v>
      </c>
      <c r="E291" s="8" t="s">
        <v>5</v>
      </c>
    </row>
    <row r="292" spans="1:5" ht="28.8">
      <c r="A292" s="8" t="s">
        <v>569</v>
      </c>
      <c r="B292" s="28" t="s">
        <v>786</v>
      </c>
      <c r="C292" s="11" t="s">
        <v>564</v>
      </c>
      <c r="D292" s="9">
        <v>5200</v>
      </c>
      <c r="E292" s="8" t="s">
        <v>6</v>
      </c>
    </row>
    <row r="293" spans="1:5">
      <c r="A293" s="8" t="s">
        <v>214</v>
      </c>
      <c r="B293" s="27" t="s">
        <v>53</v>
      </c>
      <c r="C293" s="11" t="s">
        <v>164</v>
      </c>
      <c r="D293" s="9">
        <v>149909.04999999999</v>
      </c>
      <c r="E293" s="8" t="s">
        <v>5</v>
      </c>
    </row>
    <row r="294" spans="1:5" ht="28.8">
      <c r="A294" s="8" t="s">
        <v>54</v>
      </c>
      <c r="B294" s="27" t="s">
        <v>55</v>
      </c>
      <c r="C294" s="11" t="s">
        <v>316</v>
      </c>
      <c r="D294" s="9">
        <v>1564382.63</v>
      </c>
      <c r="E294" s="8" t="s">
        <v>10</v>
      </c>
    </row>
    <row r="295" spans="1:5">
      <c r="A295" s="8" t="s">
        <v>54</v>
      </c>
      <c r="B295" s="27" t="s">
        <v>55</v>
      </c>
      <c r="C295" s="16" t="s">
        <v>367</v>
      </c>
      <c r="D295" s="9">
        <v>250925.88</v>
      </c>
      <c r="E295" s="13" t="s">
        <v>5</v>
      </c>
    </row>
    <row r="296" spans="1:5">
      <c r="A296" s="8" t="s">
        <v>54</v>
      </c>
      <c r="B296" s="27" t="s">
        <v>55</v>
      </c>
      <c r="C296" s="11" t="s">
        <v>388</v>
      </c>
      <c r="D296" s="9">
        <v>320792.40000000002</v>
      </c>
      <c r="E296" s="8" t="s">
        <v>5</v>
      </c>
    </row>
    <row r="297" spans="1:5">
      <c r="A297" s="8" t="s">
        <v>54</v>
      </c>
      <c r="B297" s="27" t="s">
        <v>55</v>
      </c>
      <c r="C297" s="11" t="s">
        <v>206</v>
      </c>
      <c r="D297" s="9">
        <v>43510.15</v>
      </c>
      <c r="E297" s="8" t="s">
        <v>5</v>
      </c>
    </row>
    <row r="298" spans="1:5" ht="28.8">
      <c r="A298" s="8" t="s">
        <v>54</v>
      </c>
      <c r="B298" s="27" t="s">
        <v>55</v>
      </c>
      <c r="C298" s="11" t="s">
        <v>419</v>
      </c>
      <c r="D298" s="9">
        <v>2237866.59</v>
      </c>
      <c r="E298" s="8" t="s">
        <v>10</v>
      </c>
    </row>
    <row r="299" spans="1:5">
      <c r="A299" s="8" t="s">
        <v>54</v>
      </c>
      <c r="B299" s="27" t="s">
        <v>55</v>
      </c>
      <c r="C299" s="11" t="s">
        <v>228</v>
      </c>
      <c r="D299" s="9">
        <v>617764.44999999995</v>
      </c>
      <c r="E299" s="8" t="s">
        <v>5</v>
      </c>
    </row>
    <row r="300" spans="1:5" ht="28.8">
      <c r="A300" s="8" t="s">
        <v>54</v>
      </c>
      <c r="B300" s="27" t="s">
        <v>55</v>
      </c>
      <c r="C300" s="11" t="s">
        <v>215</v>
      </c>
      <c r="D300" s="9">
        <v>8752.75</v>
      </c>
      <c r="E300" s="8" t="s">
        <v>10</v>
      </c>
    </row>
    <row r="301" spans="1:5" ht="28.8">
      <c r="A301" s="8" t="s">
        <v>54</v>
      </c>
      <c r="B301" s="27" t="s">
        <v>55</v>
      </c>
      <c r="C301" s="11" t="s">
        <v>603</v>
      </c>
      <c r="D301" s="9">
        <v>1616196.47</v>
      </c>
      <c r="E301" s="8" t="s">
        <v>10</v>
      </c>
    </row>
    <row r="302" spans="1:5" ht="28.8">
      <c r="A302" s="8" t="s">
        <v>54</v>
      </c>
      <c r="B302" s="27" t="s">
        <v>55</v>
      </c>
      <c r="C302" s="11" t="s">
        <v>691</v>
      </c>
      <c r="D302" s="9">
        <v>833419.02</v>
      </c>
      <c r="E302" s="8" t="s">
        <v>10</v>
      </c>
    </row>
    <row r="303" spans="1:5">
      <c r="A303" s="8" t="s">
        <v>56</v>
      </c>
      <c r="B303" s="27" t="s">
        <v>57</v>
      </c>
      <c r="C303" s="11" t="s">
        <v>162</v>
      </c>
      <c r="D303" s="9">
        <v>74581.06</v>
      </c>
      <c r="E303" s="8" t="s">
        <v>7</v>
      </c>
    </row>
    <row r="304" spans="1:5">
      <c r="A304" s="8" t="s">
        <v>56</v>
      </c>
      <c r="B304" s="27" t="s">
        <v>57</v>
      </c>
      <c r="C304" s="11" t="s">
        <v>377</v>
      </c>
      <c r="D304" s="9">
        <v>113625.56</v>
      </c>
      <c r="E304" s="8" t="s">
        <v>7</v>
      </c>
    </row>
    <row r="305" spans="1:5">
      <c r="A305" s="8" t="s">
        <v>56</v>
      </c>
      <c r="B305" s="27" t="s">
        <v>57</v>
      </c>
      <c r="C305" s="11" t="s">
        <v>94</v>
      </c>
      <c r="D305" s="9">
        <v>52972.03</v>
      </c>
      <c r="E305" s="8" t="s">
        <v>7</v>
      </c>
    </row>
    <row r="306" spans="1:5">
      <c r="A306" s="8" t="s">
        <v>373</v>
      </c>
      <c r="B306" s="26" t="s">
        <v>889</v>
      </c>
      <c r="C306" s="11" t="s">
        <v>370</v>
      </c>
      <c r="D306" s="9">
        <v>114297.75</v>
      </c>
      <c r="E306" s="8" t="s">
        <v>5</v>
      </c>
    </row>
    <row r="307" spans="1:5" ht="28.8">
      <c r="A307" s="8" t="s">
        <v>217</v>
      </c>
      <c r="B307" s="27" t="s">
        <v>252</v>
      </c>
      <c r="C307" s="11" t="s">
        <v>492</v>
      </c>
      <c r="D307" s="9">
        <v>86049.75</v>
      </c>
      <c r="E307" s="8" t="s">
        <v>5</v>
      </c>
    </row>
    <row r="308" spans="1:5">
      <c r="A308" s="10" t="s">
        <v>217</v>
      </c>
      <c r="B308" s="27" t="s">
        <v>252</v>
      </c>
      <c r="C308" s="11" t="s">
        <v>160</v>
      </c>
      <c r="D308" s="9">
        <v>1710.4399999999987</v>
      </c>
      <c r="E308" s="8" t="s">
        <v>5</v>
      </c>
    </row>
    <row r="309" spans="1:5">
      <c r="A309" s="8" t="s">
        <v>217</v>
      </c>
      <c r="B309" s="27" t="s">
        <v>252</v>
      </c>
      <c r="C309" s="11" t="s">
        <v>578</v>
      </c>
      <c r="D309" s="9">
        <v>39329.870000000003</v>
      </c>
      <c r="E309" s="8" t="s">
        <v>5</v>
      </c>
    </row>
    <row r="310" spans="1:5" ht="28.8">
      <c r="A310" s="8" t="s">
        <v>570</v>
      </c>
      <c r="B310" s="26" t="s">
        <v>787</v>
      </c>
      <c r="C310" s="11" t="s">
        <v>564</v>
      </c>
      <c r="D310" s="9">
        <v>4000</v>
      </c>
      <c r="E310" s="8" t="s">
        <v>6</v>
      </c>
    </row>
    <row r="311" spans="1:5" ht="28.8">
      <c r="A311" s="8" t="s">
        <v>652</v>
      </c>
      <c r="B311" s="26" t="s">
        <v>845</v>
      </c>
      <c r="C311" s="11" t="s">
        <v>651</v>
      </c>
      <c r="D311" s="9">
        <v>339311.11</v>
      </c>
      <c r="E311" s="8" t="s">
        <v>5</v>
      </c>
    </row>
    <row r="312" spans="1:5">
      <c r="A312" s="8" t="s">
        <v>608</v>
      </c>
      <c r="B312" s="32" t="s">
        <v>911</v>
      </c>
      <c r="C312" s="11" t="s">
        <v>607</v>
      </c>
      <c r="D312" s="9">
        <v>14661.89</v>
      </c>
      <c r="E312" s="8" t="s">
        <v>5</v>
      </c>
    </row>
    <row r="313" spans="1:5">
      <c r="A313" s="8" t="s">
        <v>507</v>
      </c>
      <c r="B313" s="28">
        <v>10605341006</v>
      </c>
      <c r="C313" s="11" t="s">
        <v>505</v>
      </c>
      <c r="D313" s="9">
        <v>25918.19</v>
      </c>
      <c r="E313" s="8" t="s">
        <v>5</v>
      </c>
    </row>
    <row r="314" spans="1:5" ht="28.8">
      <c r="A314" s="8" t="s">
        <v>350</v>
      </c>
      <c r="B314" s="26" t="s">
        <v>912</v>
      </c>
      <c r="C314" s="21" t="s">
        <v>349</v>
      </c>
      <c r="D314" s="9">
        <v>157500</v>
      </c>
      <c r="E314" s="8" t="s">
        <v>5</v>
      </c>
    </row>
    <row r="315" spans="1:5" ht="28.8">
      <c r="A315" s="8" t="s">
        <v>350</v>
      </c>
      <c r="B315" s="26" t="s">
        <v>912</v>
      </c>
      <c r="C315" s="11" t="s">
        <v>676</v>
      </c>
      <c r="D315" s="9">
        <v>208457.92</v>
      </c>
      <c r="E315" s="8" t="s">
        <v>5</v>
      </c>
    </row>
    <row r="316" spans="1:5">
      <c r="A316" s="8" t="s">
        <v>682</v>
      </c>
      <c r="B316" s="26" t="s">
        <v>729</v>
      </c>
      <c r="C316" s="11" t="s">
        <v>636</v>
      </c>
      <c r="D316" s="9">
        <v>12000</v>
      </c>
      <c r="E316" s="8" t="s">
        <v>6</v>
      </c>
    </row>
    <row r="317" spans="1:5">
      <c r="A317" s="8" t="s">
        <v>404</v>
      </c>
      <c r="B317" s="26" t="s">
        <v>806</v>
      </c>
      <c r="C317" s="11" t="s">
        <v>402</v>
      </c>
      <c r="D317" s="9">
        <v>20000</v>
      </c>
      <c r="E317" s="8" t="s">
        <v>6</v>
      </c>
    </row>
    <row r="318" spans="1:5">
      <c r="A318" s="8" t="s">
        <v>582</v>
      </c>
      <c r="B318" s="26" t="s">
        <v>913</v>
      </c>
      <c r="C318" s="11" t="s">
        <v>581</v>
      </c>
      <c r="D318" s="9">
        <v>160000</v>
      </c>
      <c r="E318" s="8" t="s">
        <v>6</v>
      </c>
    </row>
    <row r="319" spans="1:5">
      <c r="A319" s="8" t="s">
        <v>582</v>
      </c>
      <c r="B319" s="26" t="s">
        <v>913</v>
      </c>
      <c r="C319" s="11" t="s">
        <v>625</v>
      </c>
      <c r="D319" s="9">
        <v>320000</v>
      </c>
      <c r="E319" s="8" t="s">
        <v>6</v>
      </c>
    </row>
    <row r="320" spans="1:5">
      <c r="A320" s="10" t="s">
        <v>218</v>
      </c>
      <c r="B320" s="27" t="s">
        <v>273</v>
      </c>
      <c r="C320" s="11" t="s">
        <v>304</v>
      </c>
      <c r="D320" s="9">
        <v>26105.93</v>
      </c>
      <c r="E320" s="8" t="s">
        <v>5</v>
      </c>
    </row>
    <row r="321" spans="1:5" ht="28.8">
      <c r="A321" s="8" t="s">
        <v>296</v>
      </c>
      <c r="B321" s="28">
        <v>10320360158</v>
      </c>
      <c r="C321" s="11" t="s">
        <v>294</v>
      </c>
      <c r="D321" s="9">
        <v>313179.65999999997</v>
      </c>
      <c r="E321" s="8" t="s">
        <v>5</v>
      </c>
    </row>
    <row r="322" spans="1:5">
      <c r="A322" s="8" t="s">
        <v>559</v>
      </c>
      <c r="B322" s="28">
        <v>10016271008</v>
      </c>
      <c r="C322" s="11" t="s">
        <v>557</v>
      </c>
      <c r="D322" s="9">
        <v>100575.14</v>
      </c>
      <c r="E322" s="8" t="s">
        <v>5</v>
      </c>
    </row>
    <row r="323" spans="1:5">
      <c r="A323" s="8" t="s">
        <v>688</v>
      </c>
      <c r="B323" s="26" t="s">
        <v>899</v>
      </c>
      <c r="C323" s="11" t="s">
        <v>687</v>
      </c>
      <c r="D323" s="9">
        <v>10605.87</v>
      </c>
      <c r="E323" s="8" t="s">
        <v>5</v>
      </c>
    </row>
    <row r="324" spans="1:5">
      <c r="A324" s="8" t="s">
        <v>387</v>
      </c>
      <c r="B324" s="26" t="s">
        <v>900</v>
      </c>
      <c r="C324" s="11" t="s">
        <v>323</v>
      </c>
      <c r="D324" s="9">
        <v>14519.32</v>
      </c>
      <c r="E324" s="8" t="s">
        <v>5</v>
      </c>
    </row>
    <row r="325" spans="1:5">
      <c r="A325" s="8" t="s">
        <v>387</v>
      </c>
      <c r="B325" s="26" t="s">
        <v>900</v>
      </c>
      <c r="C325" s="11" t="s">
        <v>386</v>
      </c>
      <c r="D325" s="9">
        <v>38490.9</v>
      </c>
      <c r="E325" s="13" t="s">
        <v>5</v>
      </c>
    </row>
    <row r="326" spans="1:5">
      <c r="A326" s="8" t="s">
        <v>219</v>
      </c>
      <c r="B326" s="27" t="s">
        <v>58</v>
      </c>
      <c r="C326" s="11" t="s">
        <v>457</v>
      </c>
      <c r="D326" s="9">
        <v>7342.24</v>
      </c>
      <c r="E326" s="8" t="s">
        <v>5</v>
      </c>
    </row>
    <row r="327" spans="1:5">
      <c r="A327" s="8" t="s">
        <v>219</v>
      </c>
      <c r="B327" s="27" t="s">
        <v>58</v>
      </c>
      <c r="C327" s="11" t="s">
        <v>508</v>
      </c>
      <c r="D327" s="9">
        <v>7275</v>
      </c>
      <c r="E327" s="8" t="s">
        <v>5</v>
      </c>
    </row>
    <row r="328" spans="1:5">
      <c r="A328" s="8" t="s">
        <v>680</v>
      </c>
      <c r="B328" s="27" t="s">
        <v>59</v>
      </c>
      <c r="C328" s="11" t="s">
        <v>438</v>
      </c>
      <c r="D328" s="9">
        <v>162466.28</v>
      </c>
      <c r="E328" s="8" t="s">
        <v>7</v>
      </c>
    </row>
    <row r="329" spans="1:5">
      <c r="A329" s="8" t="s">
        <v>220</v>
      </c>
      <c r="B329" s="27" t="s">
        <v>59</v>
      </c>
      <c r="C329" s="11" t="s">
        <v>153</v>
      </c>
      <c r="D329" s="9">
        <v>30929.38</v>
      </c>
      <c r="E329" s="8" t="s">
        <v>7</v>
      </c>
    </row>
    <row r="330" spans="1:5">
      <c r="A330" s="8" t="s">
        <v>220</v>
      </c>
      <c r="B330" s="27" t="s">
        <v>59</v>
      </c>
      <c r="C330" s="11" t="s">
        <v>511</v>
      </c>
      <c r="D330" s="9">
        <v>87248.25</v>
      </c>
      <c r="E330" s="8" t="s">
        <v>7</v>
      </c>
    </row>
    <row r="331" spans="1:5">
      <c r="A331" s="8" t="s">
        <v>220</v>
      </c>
      <c r="B331" s="27" t="s">
        <v>59</v>
      </c>
      <c r="C331" s="11" t="s">
        <v>555</v>
      </c>
      <c r="D331" s="9">
        <v>212643.19</v>
      </c>
      <c r="E331" s="8" t="s">
        <v>7</v>
      </c>
    </row>
    <row r="332" spans="1:5">
      <c r="A332" s="8" t="s">
        <v>220</v>
      </c>
      <c r="B332" s="27" t="s">
        <v>59</v>
      </c>
      <c r="C332" s="11" t="s">
        <v>396</v>
      </c>
      <c r="D332" s="9">
        <v>123473.46</v>
      </c>
      <c r="E332" s="7" t="s">
        <v>7</v>
      </c>
    </row>
    <row r="333" spans="1:5">
      <c r="A333" s="8" t="s">
        <v>220</v>
      </c>
      <c r="B333" s="27" t="s">
        <v>59</v>
      </c>
      <c r="C333" s="18" t="s">
        <v>367</v>
      </c>
      <c r="D333" s="9">
        <v>118565.53</v>
      </c>
      <c r="E333" s="7" t="s">
        <v>7</v>
      </c>
    </row>
    <row r="334" spans="1:5">
      <c r="A334" s="15" t="s">
        <v>220</v>
      </c>
      <c r="B334" s="27" t="s">
        <v>59</v>
      </c>
      <c r="C334" s="11" t="s">
        <v>581</v>
      </c>
      <c r="D334" s="9">
        <v>390191.88</v>
      </c>
      <c r="E334" s="17" t="s">
        <v>7</v>
      </c>
    </row>
    <row r="335" spans="1:5">
      <c r="A335" s="8" t="s">
        <v>220</v>
      </c>
      <c r="B335" s="27" t="s">
        <v>59</v>
      </c>
      <c r="C335" s="11" t="s">
        <v>388</v>
      </c>
      <c r="D335" s="9">
        <v>174234.23999999999</v>
      </c>
      <c r="E335" s="8" t="s">
        <v>7</v>
      </c>
    </row>
    <row r="336" spans="1:5">
      <c r="A336" s="8" t="s">
        <v>220</v>
      </c>
      <c r="B336" s="27" t="s">
        <v>59</v>
      </c>
      <c r="C336" s="18" t="s">
        <v>304</v>
      </c>
      <c r="D336" s="9">
        <v>97536.84</v>
      </c>
      <c r="E336" s="17" t="s">
        <v>7</v>
      </c>
    </row>
    <row r="337" spans="1:5">
      <c r="A337" s="8" t="s">
        <v>220</v>
      </c>
      <c r="B337" s="27" t="s">
        <v>59</v>
      </c>
      <c r="C337" s="11" t="s">
        <v>428</v>
      </c>
      <c r="D337" s="9">
        <v>224872.86</v>
      </c>
      <c r="E337" s="8" t="s">
        <v>7</v>
      </c>
    </row>
    <row r="338" spans="1:5">
      <c r="A338" s="8" t="s">
        <v>220</v>
      </c>
      <c r="B338" s="27" t="s">
        <v>59</v>
      </c>
      <c r="C338" s="11" t="s">
        <v>618</v>
      </c>
      <c r="D338" s="9">
        <v>169463.22</v>
      </c>
      <c r="E338" s="8" t="s">
        <v>7</v>
      </c>
    </row>
    <row r="339" spans="1:5">
      <c r="A339" s="8" t="s">
        <v>506</v>
      </c>
      <c r="B339" s="26" t="s">
        <v>898</v>
      </c>
      <c r="C339" s="11" t="s">
        <v>505</v>
      </c>
      <c r="D339" s="9">
        <v>28000</v>
      </c>
      <c r="E339" s="8" t="s">
        <v>6</v>
      </c>
    </row>
    <row r="340" spans="1:5">
      <c r="A340" s="33" t="s">
        <v>98</v>
      </c>
      <c r="B340" s="27" t="s">
        <v>143</v>
      </c>
      <c r="C340" s="19" t="s">
        <v>694</v>
      </c>
      <c r="D340" s="20">
        <v>7050</v>
      </c>
      <c r="E340" s="7" t="s">
        <v>5</v>
      </c>
    </row>
    <row r="341" spans="1:5">
      <c r="A341" s="33" t="s">
        <v>98</v>
      </c>
      <c r="B341" s="27" t="s">
        <v>143</v>
      </c>
      <c r="C341" s="19" t="s">
        <v>919</v>
      </c>
      <c r="D341" s="20">
        <v>81077.570000000007</v>
      </c>
      <c r="E341" s="7" t="s">
        <v>5</v>
      </c>
    </row>
    <row r="342" spans="1:5" ht="28.8">
      <c r="A342" s="8" t="s">
        <v>60</v>
      </c>
      <c r="B342" s="27" t="s">
        <v>61</v>
      </c>
      <c r="C342" s="11" t="s">
        <v>407</v>
      </c>
      <c r="D342" s="9">
        <v>674.82000000000698</v>
      </c>
      <c r="E342" s="8" t="s">
        <v>10</v>
      </c>
    </row>
    <row r="343" spans="1:5">
      <c r="A343" s="8" t="s">
        <v>221</v>
      </c>
      <c r="B343" s="27" t="s">
        <v>62</v>
      </c>
      <c r="C343" s="11" t="s">
        <v>222</v>
      </c>
      <c r="D343" s="9">
        <v>40882.722999999998</v>
      </c>
      <c r="E343" s="8" t="s">
        <v>7</v>
      </c>
    </row>
    <row r="344" spans="1:5">
      <c r="A344" s="10" t="s">
        <v>221</v>
      </c>
      <c r="B344" s="27" t="s">
        <v>62</v>
      </c>
      <c r="C344" s="11" t="s">
        <v>160</v>
      </c>
      <c r="D344" s="9">
        <v>14566.88</v>
      </c>
      <c r="E344" s="8" t="s">
        <v>7</v>
      </c>
    </row>
    <row r="345" spans="1:5">
      <c r="A345" s="8" t="s">
        <v>221</v>
      </c>
      <c r="B345" s="27" t="s">
        <v>62</v>
      </c>
      <c r="C345" s="11" t="s">
        <v>181</v>
      </c>
      <c r="D345" s="9">
        <v>127602.54000000001</v>
      </c>
      <c r="E345" s="8" t="s">
        <v>7</v>
      </c>
    </row>
    <row r="346" spans="1:5">
      <c r="A346" s="8" t="s">
        <v>540</v>
      </c>
      <c r="B346" s="26" t="s">
        <v>897</v>
      </c>
      <c r="C346" s="11" t="s">
        <v>539</v>
      </c>
      <c r="D346" s="9">
        <v>46665.07</v>
      </c>
      <c r="E346" s="8" t="s">
        <v>6</v>
      </c>
    </row>
    <row r="347" spans="1:5">
      <c r="A347" s="8" t="s">
        <v>594</v>
      </c>
      <c r="B347" s="27" t="s">
        <v>63</v>
      </c>
      <c r="C347" s="11" t="s">
        <v>592</v>
      </c>
      <c r="D347" s="9">
        <v>222115.98</v>
      </c>
      <c r="E347" s="8" t="s">
        <v>5</v>
      </c>
    </row>
    <row r="348" spans="1:5">
      <c r="A348" s="8" t="s">
        <v>901</v>
      </c>
      <c r="B348" s="26" t="s">
        <v>902</v>
      </c>
      <c r="C348" s="11" t="s">
        <v>504</v>
      </c>
      <c r="D348" s="9">
        <v>128944.4</v>
      </c>
      <c r="E348" s="8" t="s">
        <v>5</v>
      </c>
    </row>
    <row r="349" spans="1:5">
      <c r="A349" s="8" t="s">
        <v>491</v>
      </c>
      <c r="B349" s="26" t="s">
        <v>846</v>
      </c>
      <c r="C349" s="11" t="s">
        <v>490</v>
      </c>
      <c r="D349" s="9">
        <v>16727.96</v>
      </c>
      <c r="E349" s="8" t="s">
        <v>5</v>
      </c>
    </row>
    <row r="350" spans="1:5" ht="28.8">
      <c r="A350" s="8" t="s">
        <v>491</v>
      </c>
      <c r="B350" s="26" t="s">
        <v>846</v>
      </c>
      <c r="C350" s="11" t="s">
        <v>525</v>
      </c>
      <c r="D350" s="9">
        <v>63298.95</v>
      </c>
      <c r="E350" s="8" t="s">
        <v>5</v>
      </c>
    </row>
    <row r="351" spans="1:5">
      <c r="A351" s="8" t="s">
        <v>628</v>
      </c>
      <c r="B351" s="26" t="s">
        <v>870</v>
      </c>
      <c r="C351" s="11" t="s">
        <v>626</v>
      </c>
      <c r="D351" s="9">
        <v>40000</v>
      </c>
      <c r="E351" s="8" t="s">
        <v>6</v>
      </c>
    </row>
    <row r="352" spans="1:5">
      <c r="A352" s="8" t="s">
        <v>372</v>
      </c>
      <c r="B352" s="26" t="s">
        <v>825</v>
      </c>
      <c r="C352" s="11" t="s">
        <v>370</v>
      </c>
      <c r="D352" s="9">
        <v>48000</v>
      </c>
      <c r="E352" s="8" t="s">
        <v>6</v>
      </c>
    </row>
    <row r="353" spans="1:5">
      <c r="A353" s="8" t="s">
        <v>372</v>
      </c>
      <c r="B353" s="26" t="s">
        <v>825</v>
      </c>
      <c r="C353" s="11" t="s">
        <v>458</v>
      </c>
      <c r="D353" s="9">
        <v>60000</v>
      </c>
      <c r="E353" s="8" t="s">
        <v>6</v>
      </c>
    </row>
    <row r="354" spans="1:5">
      <c r="A354" s="8" t="s">
        <v>325</v>
      </c>
      <c r="B354" s="26" t="s">
        <v>890</v>
      </c>
      <c r="C354" s="11" t="s">
        <v>324</v>
      </c>
      <c r="D354" s="9">
        <v>44908.7</v>
      </c>
      <c r="E354" s="8" t="s">
        <v>5</v>
      </c>
    </row>
    <row r="355" spans="1:5">
      <c r="A355" s="8" t="s">
        <v>97</v>
      </c>
      <c r="B355" s="26" t="s">
        <v>847</v>
      </c>
      <c r="C355" s="11" t="s">
        <v>610</v>
      </c>
      <c r="D355" s="9">
        <v>3672.96</v>
      </c>
      <c r="E355" s="13" t="s">
        <v>5</v>
      </c>
    </row>
    <row r="356" spans="1:5" ht="28.8">
      <c r="A356" s="8" t="s">
        <v>223</v>
      </c>
      <c r="B356" s="27" t="s">
        <v>64</v>
      </c>
      <c r="C356" s="11" t="s">
        <v>227</v>
      </c>
      <c r="D356" s="9">
        <v>480000</v>
      </c>
      <c r="E356" s="8" t="s">
        <v>6</v>
      </c>
    </row>
    <row r="357" spans="1:5">
      <c r="A357" s="8" t="s">
        <v>223</v>
      </c>
      <c r="B357" s="27" t="s">
        <v>64</v>
      </c>
      <c r="C357" s="11" t="s">
        <v>351</v>
      </c>
      <c r="D357" s="9">
        <v>16199.05</v>
      </c>
      <c r="E357" s="8" t="s">
        <v>6</v>
      </c>
    </row>
    <row r="358" spans="1:5" ht="28.8">
      <c r="A358" s="8" t="s">
        <v>432</v>
      </c>
      <c r="B358" s="26" t="s">
        <v>891</v>
      </c>
      <c r="C358" s="11" t="s">
        <v>431</v>
      </c>
      <c r="D358" s="9">
        <v>7409.84</v>
      </c>
      <c r="E358" s="8" t="s">
        <v>5</v>
      </c>
    </row>
    <row r="359" spans="1:5">
      <c r="A359" s="8" t="s">
        <v>647</v>
      </c>
      <c r="B359" s="26" t="s">
        <v>848</v>
      </c>
      <c r="C359" s="11" t="s">
        <v>172</v>
      </c>
      <c r="D359" s="9">
        <v>8262.9500000000007</v>
      </c>
      <c r="E359" s="8" t="s">
        <v>7</v>
      </c>
    </row>
    <row r="360" spans="1:5">
      <c r="A360" s="8" t="s">
        <v>65</v>
      </c>
      <c r="B360" s="27" t="s">
        <v>66</v>
      </c>
      <c r="C360" s="11" t="s">
        <v>320</v>
      </c>
      <c r="D360" s="9">
        <v>94500</v>
      </c>
      <c r="E360" s="8" t="s">
        <v>5</v>
      </c>
    </row>
    <row r="361" spans="1:5" ht="28.8">
      <c r="A361" s="8" t="s">
        <v>224</v>
      </c>
      <c r="B361" s="27" t="s">
        <v>67</v>
      </c>
      <c r="C361" s="11" t="s">
        <v>679</v>
      </c>
      <c r="D361" s="9">
        <v>74292.83</v>
      </c>
      <c r="E361" s="8" t="s">
        <v>10</v>
      </c>
    </row>
    <row r="362" spans="1:5" ht="28.8">
      <c r="A362" s="8" t="s">
        <v>307</v>
      </c>
      <c r="B362" s="27" t="s">
        <v>253</v>
      </c>
      <c r="C362" s="11" t="s">
        <v>306</v>
      </c>
      <c r="D362" s="9">
        <v>300000</v>
      </c>
      <c r="E362" s="8" t="s">
        <v>6</v>
      </c>
    </row>
    <row r="363" spans="1:5" ht="28.8">
      <c r="A363" s="8" t="s">
        <v>307</v>
      </c>
      <c r="B363" s="27" t="s">
        <v>253</v>
      </c>
      <c r="C363" s="11" t="s">
        <v>368</v>
      </c>
      <c r="D363" s="9">
        <v>200000</v>
      </c>
      <c r="E363" s="8" t="s">
        <v>6</v>
      </c>
    </row>
    <row r="364" spans="1:5" ht="28.8">
      <c r="A364" s="8" t="s">
        <v>307</v>
      </c>
      <c r="B364" s="27" t="s">
        <v>253</v>
      </c>
      <c r="C364" s="11" t="s">
        <v>615</v>
      </c>
      <c r="D364" s="9">
        <v>240000</v>
      </c>
      <c r="E364" s="8" t="s">
        <v>6</v>
      </c>
    </row>
    <row r="365" spans="1:5">
      <c r="A365" s="8" t="s">
        <v>614</v>
      </c>
      <c r="B365" s="26" t="s">
        <v>773</v>
      </c>
      <c r="C365" s="11" t="s">
        <v>612</v>
      </c>
      <c r="D365" s="9">
        <v>19280.18</v>
      </c>
      <c r="E365" s="8" t="s">
        <v>5</v>
      </c>
    </row>
    <row r="366" spans="1:5">
      <c r="A366" s="8" t="s">
        <v>330</v>
      </c>
      <c r="B366" s="26" t="s">
        <v>832</v>
      </c>
      <c r="C366" s="14" t="s">
        <v>328</v>
      </c>
      <c r="D366" s="9">
        <v>8000</v>
      </c>
      <c r="E366" s="8" t="s">
        <v>6</v>
      </c>
    </row>
    <row r="367" spans="1:5" ht="28.8">
      <c r="A367" s="8" t="s">
        <v>225</v>
      </c>
      <c r="B367" s="27" t="s">
        <v>278</v>
      </c>
      <c r="C367" s="11" t="s">
        <v>589</v>
      </c>
      <c r="D367" s="9">
        <v>40000</v>
      </c>
      <c r="E367" s="8" t="s">
        <v>6</v>
      </c>
    </row>
    <row r="368" spans="1:5">
      <c r="A368" s="8" t="s">
        <v>463</v>
      </c>
      <c r="B368" s="26" t="s">
        <v>881</v>
      </c>
      <c r="C368" s="11" t="s">
        <v>462</v>
      </c>
      <c r="D368" s="9">
        <v>146421.76999999999</v>
      </c>
      <c r="E368" s="8" t="s">
        <v>7</v>
      </c>
    </row>
    <row r="369" spans="1:5">
      <c r="A369" s="8" t="s">
        <v>463</v>
      </c>
      <c r="B369" s="26" t="s">
        <v>881</v>
      </c>
      <c r="C369" s="11" t="s">
        <v>462</v>
      </c>
      <c r="D369" s="9">
        <v>584959.25</v>
      </c>
      <c r="E369" s="8" t="s">
        <v>5</v>
      </c>
    </row>
    <row r="370" spans="1:5">
      <c r="A370" s="8" t="s">
        <v>463</v>
      </c>
      <c r="B370" s="26" t="s">
        <v>881</v>
      </c>
      <c r="C370" s="11" t="s">
        <v>180</v>
      </c>
      <c r="D370" s="9">
        <v>5164.6499999999996</v>
      </c>
      <c r="E370" s="8" t="s">
        <v>7</v>
      </c>
    </row>
    <row r="371" spans="1:5" ht="28.8">
      <c r="A371" s="8" t="s">
        <v>119</v>
      </c>
      <c r="B371" s="27" t="s">
        <v>144</v>
      </c>
      <c r="C371" s="11" t="s">
        <v>334</v>
      </c>
      <c r="D371" s="9">
        <v>288000</v>
      </c>
      <c r="E371" s="8" t="s">
        <v>6</v>
      </c>
    </row>
    <row r="372" spans="1:5">
      <c r="A372" s="8" t="s">
        <v>119</v>
      </c>
      <c r="B372" s="27" t="s">
        <v>144</v>
      </c>
      <c r="C372" s="11" t="s">
        <v>206</v>
      </c>
      <c r="D372" s="9">
        <v>200000</v>
      </c>
      <c r="E372" s="8" t="s">
        <v>6</v>
      </c>
    </row>
    <row r="373" spans="1:5">
      <c r="A373" s="8" t="s">
        <v>512</v>
      </c>
      <c r="B373" s="26" t="s">
        <v>879</v>
      </c>
      <c r="C373" s="11" t="s">
        <v>511</v>
      </c>
      <c r="D373" s="9">
        <v>199322.25</v>
      </c>
      <c r="E373" s="8" t="s">
        <v>5</v>
      </c>
    </row>
    <row r="374" spans="1:5" ht="28.8">
      <c r="A374" s="8" t="s">
        <v>290</v>
      </c>
      <c r="B374" s="26" t="s">
        <v>880</v>
      </c>
      <c r="C374" s="11" t="s">
        <v>289</v>
      </c>
      <c r="D374" s="9">
        <v>8968.77</v>
      </c>
      <c r="E374" s="8" t="s">
        <v>5</v>
      </c>
    </row>
    <row r="375" spans="1:5">
      <c r="A375" s="10" t="s">
        <v>627</v>
      </c>
      <c r="B375" s="26" t="s">
        <v>872</v>
      </c>
      <c r="C375" s="11" t="s">
        <v>626</v>
      </c>
      <c r="D375" s="9">
        <v>10896.98</v>
      </c>
      <c r="E375" s="8" t="s">
        <v>7</v>
      </c>
    </row>
    <row r="376" spans="1:5">
      <c r="A376" s="10" t="s">
        <v>921</v>
      </c>
      <c r="B376" s="26" t="s">
        <v>922</v>
      </c>
      <c r="C376" s="11" t="s">
        <v>920</v>
      </c>
      <c r="D376" s="9">
        <v>11111.4</v>
      </c>
      <c r="E376" s="8" t="s">
        <v>5</v>
      </c>
    </row>
    <row r="377" spans="1:5">
      <c r="A377" s="8" t="s">
        <v>515</v>
      </c>
      <c r="B377" s="26" t="s">
        <v>877</v>
      </c>
      <c r="C377" s="11" t="s">
        <v>514</v>
      </c>
      <c r="D377" s="9">
        <v>93862.2</v>
      </c>
      <c r="E377" s="8" t="s">
        <v>5</v>
      </c>
    </row>
    <row r="378" spans="1:5" ht="27.6">
      <c r="A378" s="15" t="s">
        <v>675</v>
      </c>
      <c r="B378" s="26" t="s">
        <v>878</v>
      </c>
      <c r="C378" s="16" t="s">
        <v>673</v>
      </c>
      <c r="D378" s="9">
        <v>160000</v>
      </c>
      <c r="E378" s="17" t="s">
        <v>6</v>
      </c>
    </row>
    <row r="379" spans="1:5">
      <c r="A379" s="8" t="s">
        <v>579</v>
      </c>
      <c r="B379" s="26" t="s">
        <v>768</v>
      </c>
      <c r="C379" s="11" t="s">
        <v>578</v>
      </c>
      <c r="D379" s="9">
        <v>80000</v>
      </c>
      <c r="E379" s="8" t="s">
        <v>6</v>
      </c>
    </row>
    <row r="380" spans="1:5">
      <c r="A380" s="8" t="s">
        <v>226</v>
      </c>
      <c r="B380" s="27" t="s">
        <v>254</v>
      </c>
      <c r="C380" s="11" t="s">
        <v>626</v>
      </c>
      <c r="D380" s="9">
        <v>88429.14</v>
      </c>
      <c r="E380" s="8" t="s">
        <v>5</v>
      </c>
    </row>
    <row r="381" spans="1:5">
      <c r="A381" s="8" t="s">
        <v>486</v>
      </c>
      <c r="B381" s="26" t="s">
        <v>810</v>
      </c>
      <c r="C381" s="11" t="s">
        <v>483</v>
      </c>
      <c r="D381" s="9">
        <v>16000</v>
      </c>
      <c r="E381" s="8" t="s">
        <v>6</v>
      </c>
    </row>
    <row r="382" spans="1:5">
      <c r="A382" s="8" t="s">
        <v>381</v>
      </c>
      <c r="B382" s="26" t="s">
        <v>876</v>
      </c>
      <c r="C382" s="11" t="s">
        <v>379</v>
      </c>
      <c r="D382" s="9">
        <v>11525.61</v>
      </c>
      <c r="E382" s="8" t="s">
        <v>5</v>
      </c>
    </row>
    <row r="383" spans="1:5">
      <c r="A383" s="8" t="s">
        <v>285</v>
      </c>
      <c r="B383" s="26" t="s">
        <v>875</v>
      </c>
      <c r="C383" s="14" t="s">
        <v>436</v>
      </c>
      <c r="D383" s="9">
        <v>14736.25</v>
      </c>
      <c r="E383" s="8" t="s">
        <v>5</v>
      </c>
    </row>
    <row r="384" spans="1:5" ht="28.8">
      <c r="A384" s="8" t="s">
        <v>495</v>
      </c>
      <c r="B384" s="26" t="s">
        <v>815</v>
      </c>
      <c r="C384" s="11" t="s">
        <v>492</v>
      </c>
      <c r="D384" s="9">
        <v>60000</v>
      </c>
      <c r="E384" s="8" t="s">
        <v>6</v>
      </c>
    </row>
    <row r="385" spans="1:5">
      <c r="A385" s="8" t="s">
        <v>68</v>
      </c>
      <c r="B385" s="27" t="s">
        <v>69</v>
      </c>
      <c r="C385" s="11" t="s">
        <v>397</v>
      </c>
      <c r="D385" s="9">
        <v>466451.28</v>
      </c>
      <c r="E385" s="8" t="s">
        <v>5</v>
      </c>
    </row>
    <row r="386" spans="1:5" ht="28.8">
      <c r="A386" s="8" t="s">
        <v>571</v>
      </c>
      <c r="B386" s="26" t="s">
        <v>788</v>
      </c>
      <c r="C386" s="11" t="s">
        <v>564</v>
      </c>
      <c r="D386" s="9">
        <v>18400</v>
      </c>
      <c r="E386" s="8" t="s">
        <v>6</v>
      </c>
    </row>
    <row r="387" spans="1:5" ht="28.8">
      <c r="A387" s="8" t="s">
        <v>70</v>
      </c>
      <c r="B387" s="27" t="s">
        <v>71</v>
      </c>
      <c r="C387" s="11" t="s">
        <v>312</v>
      </c>
      <c r="D387" s="9">
        <v>499280.54</v>
      </c>
      <c r="E387" s="8" t="s">
        <v>5</v>
      </c>
    </row>
    <row r="388" spans="1:5">
      <c r="A388" s="8" t="s">
        <v>70</v>
      </c>
      <c r="B388" s="27" t="s">
        <v>71</v>
      </c>
      <c r="C388" s="11" t="s">
        <v>377</v>
      </c>
      <c r="D388" s="9">
        <v>198274.03</v>
      </c>
      <c r="E388" s="8" t="s">
        <v>5</v>
      </c>
    </row>
    <row r="389" spans="1:5">
      <c r="A389" s="8" t="s">
        <v>549</v>
      </c>
      <c r="B389" s="26" t="s">
        <v>709</v>
      </c>
      <c r="C389" s="11" t="s">
        <v>545</v>
      </c>
      <c r="D389" s="9">
        <v>40000</v>
      </c>
      <c r="E389" s="8" t="s">
        <v>6</v>
      </c>
    </row>
    <row r="390" spans="1:5">
      <c r="A390" s="8" t="s">
        <v>72</v>
      </c>
      <c r="B390" s="27" t="s">
        <v>73</v>
      </c>
      <c r="C390" s="11" t="s">
        <v>483</v>
      </c>
      <c r="D390" s="9">
        <v>7055.39</v>
      </c>
      <c r="E390" s="8" t="s">
        <v>7</v>
      </c>
    </row>
    <row r="391" spans="1:5" ht="28.8">
      <c r="A391" s="8" t="s">
        <v>72</v>
      </c>
      <c r="B391" s="27" t="s">
        <v>73</v>
      </c>
      <c r="C391" s="11" t="s">
        <v>525</v>
      </c>
      <c r="D391" s="9">
        <v>16423.93</v>
      </c>
      <c r="E391" s="8" t="s">
        <v>7</v>
      </c>
    </row>
    <row r="392" spans="1:5">
      <c r="A392" s="8" t="s">
        <v>72</v>
      </c>
      <c r="B392" s="27" t="s">
        <v>73</v>
      </c>
      <c r="C392" s="11" t="s">
        <v>639</v>
      </c>
      <c r="D392" s="9">
        <v>4249.07</v>
      </c>
      <c r="E392" s="8" t="s">
        <v>7</v>
      </c>
    </row>
    <row r="393" spans="1:5">
      <c r="A393" s="8" t="s">
        <v>617</v>
      </c>
      <c r="B393" s="26" t="s">
        <v>882</v>
      </c>
      <c r="C393" s="11" t="s">
        <v>616</v>
      </c>
      <c r="D393" s="9">
        <v>9903.33</v>
      </c>
      <c r="E393" s="8" t="s">
        <v>5</v>
      </c>
    </row>
    <row r="394" spans="1:5" ht="28.8">
      <c r="A394" s="8" t="s">
        <v>74</v>
      </c>
      <c r="B394" s="27" t="s">
        <v>75</v>
      </c>
      <c r="C394" s="11" t="s">
        <v>313</v>
      </c>
      <c r="D394" s="9">
        <v>280000</v>
      </c>
      <c r="E394" s="8" t="s">
        <v>6</v>
      </c>
    </row>
    <row r="395" spans="1:5">
      <c r="A395" s="8" t="s">
        <v>74</v>
      </c>
      <c r="B395" s="27" t="s">
        <v>75</v>
      </c>
      <c r="C395" s="11" t="s">
        <v>408</v>
      </c>
      <c r="D395" s="9">
        <v>120000</v>
      </c>
      <c r="E395" s="8" t="s">
        <v>6</v>
      </c>
    </row>
    <row r="396" spans="1:5">
      <c r="A396" s="8" t="s">
        <v>394</v>
      </c>
      <c r="B396" s="26" t="s">
        <v>718</v>
      </c>
      <c r="C396" s="11" t="s">
        <v>390</v>
      </c>
      <c r="D396" s="9">
        <v>44000</v>
      </c>
      <c r="E396" s="8" t="s">
        <v>6</v>
      </c>
    </row>
    <row r="397" spans="1:5" ht="28.8">
      <c r="A397" s="8" t="s">
        <v>116</v>
      </c>
      <c r="B397" s="26" t="s">
        <v>883</v>
      </c>
      <c r="C397" s="11" t="s">
        <v>464</v>
      </c>
      <c r="D397" s="9">
        <v>530150.55000000005</v>
      </c>
      <c r="E397" s="8" t="s">
        <v>5</v>
      </c>
    </row>
    <row r="398" spans="1:5">
      <c r="A398" s="8" t="s">
        <v>415</v>
      </c>
      <c r="B398" s="26" t="s">
        <v>705</v>
      </c>
      <c r="C398" s="11" t="s">
        <v>414</v>
      </c>
      <c r="D398" s="9">
        <v>2800</v>
      </c>
      <c r="E398" s="8" t="s">
        <v>6</v>
      </c>
    </row>
    <row r="399" spans="1:5">
      <c r="A399" s="8" t="s">
        <v>76</v>
      </c>
      <c r="B399" s="27" t="s">
        <v>77</v>
      </c>
      <c r="C399" s="11" t="s">
        <v>420</v>
      </c>
      <c r="D399" s="9">
        <v>2880.71</v>
      </c>
      <c r="E399" s="8" t="s">
        <v>5</v>
      </c>
    </row>
    <row r="400" spans="1:5" ht="28.8">
      <c r="A400" s="8" t="s">
        <v>572</v>
      </c>
      <c r="B400" s="26" t="s">
        <v>789</v>
      </c>
      <c r="C400" s="11" t="s">
        <v>564</v>
      </c>
      <c r="D400" s="9">
        <v>19200</v>
      </c>
      <c r="E400" s="8" t="s">
        <v>6</v>
      </c>
    </row>
    <row r="401" spans="1:5">
      <c r="A401" s="8" t="s">
        <v>361</v>
      </c>
      <c r="B401" s="26" t="s">
        <v>779</v>
      </c>
      <c r="C401" s="11" t="s">
        <v>357</v>
      </c>
      <c r="D401" s="9">
        <v>148400</v>
      </c>
      <c r="E401" s="8" t="s">
        <v>6</v>
      </c>
    </row>
    <row r="402" spans="1:5">
      <c r="A402" s="10" t="s">
        <v>348</v>
      </c>
      <c r="B402" s="26" t="s">
        <v>732</v>
      </c>
      <c r="C402" s="11" t="s">
        <v>344</v>
      </c>
      <c r="D402" s="9">
        <v>64746.86</v>
      </c>
      <c r="E402" s="8" t="s">
        <v>5</v>
      </c>
    </row>
    <row r="403" spans="1:5">
      <c r="A403" s="8" t="s">
        <v>78</v>
      </c>
      <c r="B403" s="27" t="s">
        <v>79</v>
      </c>
      <c r="C403" s="11" t="s">
        <v>158</v>
      </c>
      <c r="D403" s="9">
        <v>25458.710000000003</v>
      </c>
      <c r="E403" s="8" t="s">
        <v>5</v>
      </c>
    </row>
    <row r="404" spans="1:5">
      <c r="A404" s="8" t="s">
        <v>78</v>
      </c>
      <c r="B404" s="27" t="s">
        <v>79</v>
      </c>
      <c r="C404" s="11" t="s">
        <v>351</v>
      </c>
      <c r="D404" s="9">
        <v>6752.67</v>
      </c>
      <c r="E404" s="8" t="s">
        <v>5</v>
      </c>
    </row>
    <row r="405" spans="1:5" ht="28.8">
      <c r="A405" s="8" t="s">
        <v>590</v>
      </c>
      <c r="B405" s="26" t="s">
        <v>884</v>
      </c>
      <c r="C405" s="11" t="s">
        <v>589</v>
      </c>
      <c r="D405" s="9">
        <v>40000</v>
      </c>
      <c r="E405" s="8" t="s">
        <v>6</v>
      </c>
    </row>
    <row r="406" spans="1:5">
      <c r="A406" s="8" t="s">
        <v>501</v>
      </c>
      <c r="B406" s="26" t="s">
        <v>885</v>
      </c>
      <c r="C406" s="11" t="s">
        <v>222</v>
      </c>
      <c r="D406" s="9">
        <v>313309.65000000002</v>
      </c>
      <c r="E406" s="8" t="s">
        <v>5</v>
      </c>
    </row>
    <row r="407" spans="1:5" ht="43.2">
      <c r="A407" s="8" t="s">
        <v>562</v>
      </c>
      <c r="B407" s="26" t="s">
        <v>855</v>
      </c>
      <c r="C407" s="11" t="s">
        <v>561</v>
      </c>
      <c r="D407" s="9">
        <v>120000</v>
      </c>
      <c r="E407" s="8" t="s">
        <v>6</v>
      </c>
    </row>
    <row r="408" spans="1:5">
      <c r="A408" s="8" t="s">
        <v>80</v>
      </c>
      <c r="B408" s="27" t="s">
        <v>81</v>
      </c>
      <c r="C408" s="11" t="s">
        <v>306</v>
      </c>
      <c r="D408" s="9">
        <v>300634.71000000002</v>
      </c>
      <c r="E408" s="8" t="s">
        <v>5</v>
      </c>
    </row>
    <row r="409" spans="1:5">
      <c r="A409" s="8" t="s">
        <v>478</v>
      </c>
      <c r="B409" s="26" t="s">
        <v>837</v>
      </c>
      <c r="C409" s="11" t="s">
        <v>476</v>
      </c>
      <c r="D409" s="9">
        <v>12000</v>
      </c>
      <c r="E409" s="8" t="s">
        <v>6</v>
      </c>
    </row>
    <row r="410" spans="1:5" ht="28.8">
      <c r="A410" s="8" t="s">
        <v>82</v>
      </c>
      <c r="B410" s="27" t="s">
        <v>83</v>
      </c>
      <c r="C410" s="11" t="s">
        <v>227</v>
      </c>
      <c r="D410" s="9">
        <v>14000</v>
      </c>
      <c r="E410" s="8" t="s">
        <v>6</v>
      </c>
    </row>
    <row r="411" spans="1:5">
      <c r="A411" s="8" t="s">
        <v>82</v>
      </c>
      <c r="B411" s="27" t="s">
        <v>83</v>
      </c>
      <c r="C411" s="11" t="s">
        <v>396</v>
      </c>
      <c r="D411" s="9">
        <v>160000</v>
      </c>
      <c r="E411" s="8" t="s">
        <v>6</v>
      </c>
    </row>
    <row r="412" spans="1:5">
      <c r="A412" s="8" t="s">
        <v>82</v>
      </c>
      <c r="B412" s="27" t="s">
        <v>83</v>
      </c>
      <c r="C412" s="11" t="s">
        <v>420</v>
      </c>
      <c r="D412" s="9">
        <v>40000</v>
      </c>
      <c r="E412" s="8" t="s">
        <v>6</v>
      </c>
    </row>
    <row r="413" spans="1:5">
      <c r="A413" s="8" t="s">
        <v>82</v>
      </c>
      <c r="B413" s="27" t="s">
        <v>83</v>
      </c>
      <c r="C413" s="11" t="s">
        <v>581</v>
      </c>
      <c r="D413" s="9">
        <v>80000</v>
      </c>
      <c r="E413" s="8" t="s">
        <v>6</v>
      </c>
    </row>
    <row r="414" spans="1:5">
      <c r="A414" s="8" t="s">
        <v>82</v>
      </c>
      <c r="B414" s="27" t="s">
        <v>83</v>
      </c>
      <c r="C414" s="11" t="s">
        <v>625</v>
      </c>
      <c r="D414" s="9">
        <v>200000</v>
      </c>
      <c r="E414" s="8" t="s">
        <v>6</v>
      </c>
    </row>
    <row r="415" spans="1:5">
      <c r="A415" s="8" t="s">
        <v>671</v>
      </c>
      <c r="B415" s="26" t="s">
        <v>886</v>
      </c>
      <c r="C415" s="23" t="s">
        <v>670</v>
      </c>
      <c r="D415" s="9">
        <v>3782.7</v>
      </c>
      <c r="E415" s="7" t="s">
        <v>5</v>
      </c>
    </row>
    <row r="416" spans="1:5">
      <c r="A416" s="8" t="s">
        <v>354</v>
      </c>
      <c r="B416" s="26" t="s">
        <v>849</v>
      </c>
      <c r="C416" s="11" t="s">
        <v>353</v>
      </c>
      <c r="D416" s="9">
        <v>535914.18999999994</v>
      </c>
      <c r="E416" s="8" t="s">
        <v>5</v>
      </c>
    </row>
    <row r="417" spans="1:5">
      <c r="A417" s="8" t="s">
        <v>923</v>
      </c>
      <c r="B417" s="26" t="s">
        <v>924</v>
      </c>
      <c r="C417" s="11" t="s">
        <v>919</v>
      </c>
      <c r="D417" s="9">
        <v>100000</v>
      </c>
      <c r="E417" s="8" t="s">
        <v>6</v>
      </c>
    </row>
    <row r="418" spans="1:5">
      <c r="A418" s="8" t="s">
        <v>84</v>
      </c>
      <c r="B418" s="27" t="s">
        <v>85</v>
      </c>
      <c r="C418" s="11" t="s">
        <v>177</v>
      </c>
      <c r="D418" s="9">
        <v>39875.99</v>
      </c>
      <c r="E418" s="8" t="s">
        <v>7</v>
      </c>
    </row>
    <row r="419" spans="1:5">
      <c r="A419" s="8" t="s">
        <v>84</v>
      </c>
      <c r="B419" s="27" t="s">
        <v>85</v>
      </c>
      <c r="C419" s="23" t="s">
        <v>509</v>
      </c>
      <c r="D419" s="9">
        <v>179621.37</v>
      </c>
      <c r="E419" s="7" t="s">
        <v>7</v>
      </c>
    </row>
    <row r="420" spans="1:5">
      <c r="A420" s="8" t="s">
        <v>84</v>
      </c>
      <c r="B420" s="27" t="s">
        <v>85</v>
      </c>
      <c r="C420" s="11" t="s">
        <v>409</v>
      </c>
      <c r="D420" s="9">
        <v>194985.08999999997</v>
      </c>
      <c r="E420" s="8" t="s">
        <v>7</v>
      </c>
    </row>
    <row r="421" spans="1:5" ht="28.8">
      <c r="A421" s="8" t="s">
        <v>84</v>
      </c>
      <c r="B421" s="27" t="s">
        <v>85</v>
      </c>
      <c r="C421" s="11" t="s">
        <v>227</v>
      </c>
      <c r="D421" s="9">
        <v>113787.45</v>
      </c>
      <c r="E421" s="8" t="s">
        <v>7</v>
      </c>
    </row>
    <row r="422" spans="1:5" ht="28.8">
      <c r="A422" s="8" t="s">
        <v>84</v>
      </c>
      <c r="B422" s="27" t="s">
        <v>85</v>
      </c>
      <c r="C422" s="11" t="s">
        <v>178</v>
      </c>
      <c r="D422" s="9">
        <v>104801.02</v>
      </c>
      <c r="E422" s="8" t="s">
        <v>7</v>
      </c>
    </row>
    <row r="423" spans="1:5" ht="28.8">
      <c r="A423" s="8" t="s">
        <v>84</v>
      </c>
      <c r="B423" s="27" t="s">
        <v>85</v>
      </c>
      <c r="C423" s="11" t="s">
        <v>312</v>
      </c>
      <c r="D423" s="9">
        <v>54719.22</v>
      </c>
      <c r="E423" s="8" t="s">
        <v>7</v>
      </c>
    </row>
    <row r="424" spans="1:5" ht="28.8">
      <c r="A424" s="8" t="s">
        <v>84</v>
      </c>
      <c r="B424" s="27" t="s">
        <v>85</v>
      </c>
      <c r="C424" s="11" t="s">
        <v>368</v>
      </c>
      <c r="D424" s="9">
        <v>157292.24</v>
      </c>
      <c r="E424" s="8" t="s">
        <v>7</v>
      </c>
    </row>
    <row r="425" spans="1:5">
      <c r="A425" s="8" t="s">
        <v>84</v>
      </c>
      <c r="B425" s="27" t="s">
        <v>85</v>
      </c>
      <c r="C425" s="11" t="s">
        <v>206</v>
      </c>
      <c r="D425" s="9">
        <v>57465.479999999996</v>
      </c>
      <c r="E425" s="8" t="s">
        <v>7</v>
      </c>
    </row>
    <row r="426" spans="1:5">
      <c r="A426" s="8" t="s">
        <v>84</v>
      </c>
      <c r="B426" s="27" t="s">
        <v>85</v>
      </c>
      <c r="C426" s="11" t="s">
        <v>441</v>
      </c>
      <c r="D426" s="9">
        <v>170557.68</v>
      </c>
      <c r="E426" s="8" t="s">
        <v>7</v>
      </c>
    </row>
    <row r="427" spans="1:5">
      <c r="A427" s="8" t="s">
        <v>84</v>
      </c>
      <c r="B427" s="27" t="s">
        <v>85</v>
      </c>
      <c r="C427" s="11" t="s">
        <v>170</v>
      </c>
      <c r="D427" s="9">
        <v>97248.69</v>
      </c>
      <c r="E427" s="8" t="s">
        <v>7</v>
      </c>
    </row>
    <row r="428" spans="1:5">
      <c r="A428" s="8" t="s">
        <v>84</v>
      </c>
      <c r="B428" s="27" t="s">
        <v>85</v>
      </c>
      <c r="C428" s="11" t="s">
        <v>161</v>
      </c>
      <c r="D428" s="9">
        <v>107446.13</v>
      </c>
      <c r="E428" s="8" t="s">
        <v>7</v>
      </c>
    </row>
    <row r="429" spans="1:5">
      <c r="A429" s="8" t="s">
        <v>84</v>
      </c>
      <c r="B429" s="27" t="s">
        <v>85</v>
      </c>
      <c r="C429" s="11" t="s">
        <v>228</v>
      </c>
      <c r="D429" s="9">
        <v>159836.85</v>
      </c>
      <c r="E429" s="8" t="s">
        <v>7</v>
      </c>
    </row>
    <row r="430" spans="1:5">
      <c r="A430" s="8" t="s">
        <v>84</v>
      </c>
      <c r="B430" s="27" t="s">
        <v>85</v>
      </c>
      <c r="C430" s="11" t="s">
        <v>513</v>
      </c>
      <c r="D430" s="9">
        <v>204515.45</v>
      </c>
      <c r="E430" s="8" t="s">
        <v>7</v>
      </c>
    </row>
    <row r="431" spans="1:5">
      <c r="A431" s="8" t="s">
        <v>84</v>
      </c>
      <c r="B431" s="27" t="s">
        <v>85</v>
      </c>
      <c r="C431" s="11" t="s">
        <v>165</v>
      </c>
      <c r="D431" s="9">
        <v>169673.05</v>
      </c>
      <c r="E431" s="8" t="s">
        <v>7</v>
      </c>
    </row>
    <row r="432" spans="1:5">
      <c r="A432" s="8" t="s">
        <v>84</v>
      </c>
      <c r="B432" s="27" t="s">
        <v>85</v>
      </c>
      <c r="C432" s="11" t="s">
        <v>595</v>
      </c>
      <c r="D432" s="9">
        <v>103891.54000000001</v>
      </c>
      <c r="E432" s="8" t="s">
        <v>7</v>
      </c>
    </row>
    <row r="433" spans="1:5">
      <c r="A433" s="15" t="s">
        <v>84</v>
      </c>
      <c r="B433" s="27" t="s">
        <v>85</v>
      </c>
      <c r="C433" s="18" t="s">
        <v>399</v>
      </c>
      <c r="D433" s="9">
        <v>148397.79999999999</v>
      </c>
      <c r="E433" s="17" t="s">
        <v>7</v>
      </c>
    </row>
    <row r="434" spans="1:5" ht="28.8">
      <c r="A434" s="8" t="s">
        <v>84</v>
      </c>
      <c r="B434" s="27" t="s">
        <v>85</v>
      </c>
      <c r="C434" s="11" t="s">
        <v>334</v>
      </c>
      <c r="D434" s="9">
        <v>199077.3</v>
      </c>
      <c r="E434" s="8" t="s">
        <v>7</v>
      </c>
    </row>
    <row r="435" spans="1:5">
      <c r="A435" s="8" t="s">
        <v>84</v>
      </c>
      <c r="B435" s="27" t="s">
        <v>85</v>
      </c>
      <c r="C435" s="11" t="s">
        <v>640</v>
      </c>
      <c r="D435" s="9">
        <v>164290.51999999999</v>
      </c>
      <c r="E435" s="8" t="s">
        <v>7</v>
      </c>
    </row>
    <row r="436" spans="1:5">
      <c r="A436" s="8" t="s">
        <v>84</v>
      </c>
      <c r="B436" s="27" t="s">
        <v>85</v>
      </c>
      <c r="C436" s="11" t="s">
        <v>353</v>
      </c>
      <c r="D436" s="9">
        <v>2786.91</v>
      </c>
      <c r="E436" s="8" t="s">
        <v>7</v>
      </c>
    </row>
    <row r="437" spans="1:5">
      <c r="A437" s="8" t="s">
        <v>84</v>
      </c>
      <c r="B437" s="27" t="s">
        <v>85</v>
      </c>
      <c r="C437" s="11" t="s">
        <v>365</v>
      </c>
      <c r="D437" s="9">
        <v>2876.79</v>
      </c>
      <c r="E437" s="8" t="s">
        <v>7</v>
      </c>
    </row>
    <row r="438" spans="1:5">
      <c r="A438" s="8" t="s">
        <v>84</v>
      </c>
      <c r="B438" s="27" t="s">
        <v>85</v>
      </c>
      <c r="C438" s="11" t="s">
        <v>692</v>
      </c>
      <c r="D438" s="9">
        <v>104445.84</v>
      </c>
      <c r="E438" s="8" t="s">
        <v>7</v>
      </c>
    </row>
    <row r="439" spans="1:5">
      <c r="A439" s="8" t="s">
        <v>84</v>
      </c>
      <c r="B439" s="27" t="s">
        <v>85</v>
      </c>
      <c r="C439" s="11" t="s">
        <v>397</v>
      </c>
      <c r="D439" s="9">
        <v>4340.62</v>
      </c>
      <c r="E439" s="8" t="s">
        <v>7</v>
      </c>
    </row>
    <row r="440" spans="1:5">
      <c r="A440" s="8" t="s">
        <v>84</v>
      </c>
      <c r="B440" s="27" t="s">
        <v>85</v>
      </c>
      <c r="C440" s="11" t="s">
        <v>314</v>
      </c>
      <c r="D440" s="9">
        <v>42581.21</v>
      </c>
      <c r="E440" s="8" t="s">
        <v>7</v>
      </c>
    </row>
    <row r="441" spans="1:5" ht="28.8">
      <c r="A441" s="33" t="s">
        <v>84</v>
      </c>
      <c r="B441" s="27" t="s">
        <v>85</v>
      </c>
      <c r="C441" s="19" t="s">
        <v>464</v>
      </c>
      <c r="D441" s="20">
        <v>7002.52</v>
      </c>
      <c r="E441" s="7" t="s">
        <v>7</v>
      </c>
    </row>
    <row r="442" spans="1:5">
      <c r="A442" s="8" t="s">
        <v>604</v>
      </c>
      <c r="B442" s="27" t="s">
        <v>85</v>
      </c>
      <c r="C442" s="11" t="s">
        <v>194</v>
      </c>
      <c r="D442" s="9">
        <v>9589.94</v>
      </c>
      <c r="E442" s="8" t="s">
        <v>7</v>
      </c>
    </row>
    <row r="443" spans="1:5">
      <c r="A443" s="8" t="s">
        <v>604</v>
      </c>
      <c r="B443" s="27" t="s">
        <v>85</v>
      </c>
      <c r="C443" s="11" t="s">
        <v>653</v>
      </c>
      <c r="D443" s="9">
        <v>54745.34</v>
      </c>
      <c r="E443" s="8" t="s">
        <v>7</v>
      </c>
    </row>
    <row r="444" spans="1:5" ht="28.8">
      <c r="A444" s="8" t="s">
        <v>573</v>
      </c>
      <c r="B444" s="26" t="s">
        <v>790</v>
      </c>
      <c r="C444" s="11" t="s">
        <v>564</v>
      </c>
      <c r="D444" s="9">
        <v>8000</v>
      </c>
      <c r="E444" s="8" t="s">
        <v>6</v>
      </c>
    </row>
    <row r="445" spans="1:5" ht="28.8">
      <c r="A445" s="8" t="s">
        <v>609</v>
      </c>
      <c r="B445" s="26" t="s">
        <v>887</v>
      </c>
      <c r="C445" s="11" t="s">
        <v>697</v>
      </c>
      <c r="D445" s="9">
        <v>33671.75</v>
      </c>
      <c r="E445" s="8" t="s">
        <v>5</v>
      </c>
    </row>
    <row r="446" spans="1:5" ht="28.8">
      <c r="A446" s="8" t="s">
        <v>591</v>
      </c>
      <c r="B446" s="27" t="s">
        <v>277</v>
      </c>
      <c r="C446" s="11" t="s">
        <v>589</v>
      </c>
      <c r="D446" s="9">
        <v>122922.75</v>
      </c>
      <c r="E446" s="8" t="s">
        <v>5</v>
      </c>
    </row>
    <row r="447" spans="1:5">
      <c r="A447" s="8" t="s">
        <v>591</v>
      </c>
      <c r="B447" s="27" t="s">
        <v>277</v>
      </c>
      <c r="C447" s="11" t="s">
        <v>216</v>
      </c>
      <c r="D447" s="9">
        <v>43496.850000000006</v>
      </c>
      <c r="E447" s="8" t="s">
        <v>5</v>
      </c>
    </row>
    <row r="448" spans="1:5">
      <c r="A448" s="8" t="s">
        <v>371</v>
      </c>
      <c r="B448" s="26" t="s">
        <v>888</v>
      </c>
      <c r="C448" s="11" t="s">
        <v>370</v>
      </c>
      <c r="D448" s="9">
        <v>12000</v>
      </c>
      <c r="E448" s="8" t="s">
        <v>6</v>
      </c>
    </row>
    <row r="449" spans="1:5">
      <c r="A449" s="8" t="s">
        <v>469</v>
      </c>
      <c r="B449" s="26" t="s">
        <v>739</v>
      </c>
      <c r="C449" s="11" t="s">
        <v>465</v>
      </c>
      <c r="D449" s="9">
        <v>64000</v>
      </c>
      <c r="E449" s="8" t="s">
        <v>6</v>
      </c>
    </row>
    <row r="450" spans="1:5">
      <c r="A450" s="8" t="s">
        <v>499</v>
      </c>
      <c r="B450" s="26" t="s">
        <v>892</v>
      </c>
      <c r="C450" s="11" t="s">
        <v>498</v>
      </c>
      <c r="D450" s="9">
        <v>43605.14</v>
      </c>
      <c r="E450" s="8" t="s">
        <v>5</v>
      </c>
    </row>
    <row r="451" spans="1:5">
      <c r="A451" s="8" t="s">
        <v>229</v>
      </c>
      <c r="B451" s="27" t="s">
        <v>145</v>
      </c>
      <c r="C451" s="11" t="s">
        <v>420</v>
      </c>
      <c r="D451" s="9">
        <v>40000</v>
      </c>
      <c r="E451" s="8" t="s">
        <v>6</v>
      </c>
    </row>
    <row r="452" spans="1:5">
      <c r="A452" s="8" t="s">
        <v>293</v>
      </c>
      <c r="B452" s="26" t="s">
        <v>893</v>
      </c>
      <c r="C452" s="11" t="s">
        <v>292</v>
      </c>
      <c r="D452" s="9">
        <v>22413.74</v>
      </c>
      <c r="E452" s="8" t="s">
        <v>5</v>
      </c>
    </row>
    <row r="453" spans="1:5">
      <c r="A453" s="8" t="s">
        <v>105</v>
      </c>
      <c r="B453" s="27" t="s">
        <v>122</v>
      </c>
      <c r="C453" s="11" t="s">
        <v>458</v>
      </c>
      <c r="D453" s="9">
        <v>285916.28999999998</v>
      </c>
      <c r="E453" s="13" t="s">
        <v>5</v>
      </c>
    </row>
    <row r="454" spans="1:5">
      <c r="A454" s="8" t="s">
        <v>105</v>
      </c>
      <c r="B454" s="27" t="s">
        <v>122</v>
      </c>
      <c r="C454" s="11" t="s">
        <v>653</v>
      </c>
      <c r="D454" s="9">
        <v>309580.84999999998</v>
      </c>
      <c r="E454" s="8" t="s">
        <v>5</v>
      </c>
    </row>
    <row r="455" spans="1:5">
      <c r="A455" s="8" t="s">
        <v>230</v>
      </c>
      <c r="B455" s="27" t="s">
        <v>280</v>
      </c>
      <c r="C455" s="11" t="s">
        <v>177</v>
      </c>
      <c r="D455" s="9">
        <v>4778.1100000000006</v>
      </c>
      <c r="E455" s="8" t="s">
        <v>5</v>
      </c>
    </row>
    <row r="456" spans="1:5">
      <c r="A456" s="8" t="s">
        <v>231</v>
      </c>
      <c r="B456" s="27" t="s">
        <v>276</v>
      </c>
      <c r="C456" s="11" t="s">
        <v>213</v>
      </c>
      <c r="D456" s="9">
        <v>3451.5</v>
      </c>
      <c r="E456" s="8" t="s">
        <v>5</v>
      </c>
    </row>
    <row r="457" spans="1:5">
      <c r="A457" s="8" t="s">
        <v>322</v>
      </c>
      <c r="B457" s="26" t="s">
        <v>894</v>
      </c>
      <c r="C457" s="11" t="s">
        <v>320</v>
      </c>
      <c r="D457" s="9">
        <v>13600</v>
      </c>
      <c r="E457" s="8" t="s">
        <v>6</v>
      </c>
    </row>
    <row r="458" spans="1:5" ht="28.8">
      <c r="A458" s="8" t="s">
        <v>232</v>
      </c>
      <c r="B458" s="27" t="s">
        <v>279</v>
      </c>
      <c r="C458" s="11" t="s">
        <v>589</v>
      </c>
      <c r="D458" s="9">
        <v>60000</v>
      </c>
      <c r="E458" s="8" t="s">
        <v>6</v>
      </c>
    </row>
    <row r="459" spans="1:5" ht="28.8">
      <c r="A459" s="24" t="s">
        <v>479</v>
      </c>
      <c r="B459" s="26" t="s">
        <v>838</v>
      </c>
      <c r="C459" s="11" t="s">
        <v>476</v>
      </c>
      <c r="D459" s="9">
        <v>20000</v>
      </c>
      <c r="E459" s="8" t="s">
        <v>6</v>
      </c>
    </row>
    <row r="460" spans="1:5" ht="28.8">
      <c r="A460" s="8" t="s">
        <v>233</v>
      </c>
      <c r="B460" s="27" t="s">
        <v>146</v>
      </c>
      <c r="C460" s="11" t="s">
        <v>581</v>
      </c>
      <c r="D460" s="9">
        <v>600000</v>
      </c>
      <c r="E460" s="8" t="s">
        <v>6</v>
      </c>
    </row>
    <row r="461" spans="1:5">
      <c r="A461" s="8" t="s">
        <v>630</v>
      </c>
      <c r="B461" s="26" t="s">
        <v>850</v>
      </c>
      <c r="C461" s="11" t="s">
        <v>626</v>
      </c>
      <c r="D461" s="9">
        <v>40000</v>
      </c>
      <c r="E461" s="8" t="s">
        <v>6</v>
      </c>
    </row>
    <row r="462" spans="1:5">
      <c r="A462" s="10" t="s">
        <v>425</v>
      </c>
      <c r="B462" s="26" t="s">
        <v>750</v>
      </c>
      <c r="C462" s="11" t="s">
        <v>423</v>
      </c>
      <c r="D462" s="9">
        <v>8000</v>
      </c>
      <c r="E462" s="8" t="s">
        <v>6</v>
      </c>
    </row>
    <row r="463" spans="1:5">
      <c r="A463" s="8" t="s">
        <v>234</v>
      </c>
      <c r="B463" s="27" t="s">
        <v>281</v>
      </c>
      <c r="C463" s="11" t="s">
        <v>606</v>
      </c>
      <c r="D463" s="9">
        <v>32846.519999999997</v>
      </c>
      <c r="E463" s="8" t="s">
        <v>5</v>
      </c>
    </row>
    <row r="464" spans="1:5" ht="28.8">
      <c r="A464" s="8" t="s">
        <v>574</v>
      </c>
      <c r="B464" s="28" t="s">
        <v>791</v>
      </c>
      <c r="C464" s="11" t="s">
        <v>564</v>
      </c>
      <c r="D464" s="9">
        <v>5600</v>
      </c>
      <c r="E464" s="8" t="s">
        <v>6</v>
      </c>
    </row>
    <row r="465" spans="1:5">
      <c r="A465" s="8" t="s">
        <v>543</v>
      </c>
      <c r="B465" s="26" t="s">
        <v>753</v>
      </c>
      <c r="C465" s="11" t="s">
        <v>542</v>
      </c>
      <c r="D465" s="9">
        <v>620.95000000000005</v>
      </c>
      <c r="E465" s="8" t="s">
        <v>5</v>
      </c>
    </row>
    <row r="466" spans="1:5" ht="28.8">
      <c r="A466" s="8" t="s">
        <v>496</v>
      </c>
      <c r="B466" s="26" t="s">
        <v>816</v>
      </c>
      <c r="C466" s="11" t="s">
        <v>492</v>
      </c>
      <c r="D466" s="9">
        <v>80000</v>
      </c>
      <c r="E466" s="8" t="s">
        <v>6</v>
      </c>
    </row>
    <row r="467" spans="1:5" ht="28.8">
      <c r="A467" s="8" t="s">
        <v>335</v>
      </c>
      <c r="B467" s="26" t="s">
        <v>865</v>
      </c>
      <c r="C467" s="11" t="s">
        <v>334</v>
      </c>
      <c r="D467" s="9">
        <v>272000</v>
      </c>
      <c r="E467" s="8" t="s">
        <v>6</v>
      </c>
    </row>
    <row r="468" spans="1:5">
      <c r="A468" s="8" t="s">
        <v>335</v>
      </c>
      <c r="B468" s="26" t="s">
        <v>865</v>
      </c>
      <c r="C468" s="11" t="s">
        <v>444</v>
      </c>
      <c r="D468" s="9">
        <v>160000</v>
      </c>
      <c r="E468" s="8" t="s">
        <v>6</v>
      </c>
    </row>
    <row r="469" spans="1:5">
      <c r="A469" s="8" t="s">
        <v>335</v>
      </c>
      <c r="B469" s="26" t="s">
        <v>865</v>
      </c>
      <c r="C469" s="11" t="s">
        <v>640</v>
      </c>
      <c r="D469" s="9">
        <v>200000</v>
      </c>
      <c r="E469" s="8" t="s">
        <v>6</v>
      </c>
    </row>
    <row r="470" spans="1:5" ht="28.8">
      <c r="A470" s="8" t="s">
        <v>319</v>
      </c>
      <c r="B470" s="26" t="s">
        <v>866</v>
      </c>
      <c r="C470" s="11" t="s">
        <v>317</v>
      </c>
      <c r="D470" s="9">
        <v>51847.8</v>
      </c>
      <c r="E470" s="8" t="s">
        <v>5</v>
      </c>
    </row>
    <row r="471" spans="1:5" ht="28.8">
      <c r="A471" s="8" t="s">
        <v>497</v>
      </c>
      <c r="B471" s="26" t="s">
        <v>817</v>
      </c>
      <c r="C471" s="11" t="s">
        <v>492</v>
      </c>
      <c r="D471" s="9">
        <v>103654.35</v>
      </c>
      <c r="E471" s="8" t="s">
        <v>5</v>
      </c>
    </row>
    <row r="472" spans="1:5">
      <c r="A472" s="8" t="s">
        <v>668</v>
      </c>
      <c r="B472" s="27" t="s">
        <v>255</v>
      </c>
      <c r="C472" s="11" t="s">
        <v>667</v>
      </c>
      <c r="D472" s="9">
        <v>78228.539999999994</v>
      </c>
      <c r="E472" s="8" t="s">
        <v>5</v>
      </c>
    </row>
    <row r="473" spans="1:5">
      <c r="A473" s="8" t="s">
        <v>593</v>
      </c>
      <c r="B473" s="26" t="s">
        <v>867</v>
      </c>
      <c r="C473" s="11" t="s">
        <v>592</v>
      </c>
      <c r="D473" s="9">
        <v>16000</v>
      </c>
      <c r="E473" s="8" t="s">
        <v>6</v>
      </c>
    </row>
    <row r="474" spans="1:5">
      <c r="A474" s="8" t="s">
        <v>541</v>
      </c>
      <c r="B474" s="26" t="s">
        <v>896</v>
      </c>
      <c r="C474" s="11" t="s">
        <v>539</v>
      </c>
      <c r="D474" s="9">
        <v>89153.02</v>
      </c>
      <c r="E474" s="8" t="s">
        <v>5</v>
      </c>
    </row>
    <row r="475" spans="1:5">
      <c r="A475" s="8" t="s">
        <v>321</v>
      </c>
      <c r="B475" s="26" t="s">
        <v>895</v>
      </c>
      <c r="C475" s="11" t="s">
        <v>320</v>
      </c>
      <c r="D475" s="9">
        <v>6000</v>
      </c>
      <c r="E475" s="8" t="s">
        <v>6</v>
      </c>
    </row>
    <row r="476" spans="1:5">
      <c r="A476" s="8" t="s">
        <v>480</v>
      </c>
      <c r="B476" s="26" t="s">
        <v>839</v>
      </c>
      <c r="C476" s="11" t="s">
        <v>476</v>
      </c>
      <c r="D476" s="9">
        <v>140000</v>
      </c>
      <c r="E476" s="8" t="s">
        <v>6</v>
      </c>
    </row>
    <row r="477" spans="1:5">
      <c r="A477" s="10" t="s">
        <v>417</v>
      </c>
      <c r="B477" s="26" t="s">
        <v>903</v>
      </c>
      <c r="C477" s="11" t="s">
        <v>416</v>
      </c>
      <c r="D477" s="9">
        <v>54102.34</v>
      </c>
      <c r="E477" s="8" t="s">
        <v>5</v>
      </c>
    </row>
    <row r="478" spans="1:5">
      <c r="A478" s="8" t="s">
        <v>550</v>
      </c>
      <c r="B478" s="26" t="s">
        <v>710</v>
      </c>
      <c r="C478" s="11" t="s">
        <v>545</v>
      </c>
      <c r="D478" s="9">
        <v>107276.25</v>
      </c>
      <c r="E478" s="8" t="s">
        <v>5</v>
      </c>
    </row>
    <row r="479" spans="1:5">
      <c r="A479" s="8" t="s">
        <v>646</v>
      </c>
      <c r="B479" s="26" t="s">
        <v>755</v>
      </c>
      <c r="C479" s="11" t="s">
        <v>644</v>
      </c>
      <c r="D479" s="9">
        <v>101914.57</v>
      </c>
      <c r="E479" s="8" t="s">
        <v>5</v>
      </c>
    </row>
    <row r="480" spans="1:5" ht="28.8">
      <c r="A480" s="8" t="s">
        <v>235</v>
      </c>
      <c r="B480" s="27" t="s">
        <v>282</v>
      </c>
      <c r="C480" s="11" t="s">
        <v>384</v>
      </c>
      <c r="D480" s="9">
        <v>16112.41</v>
      </c>
      <c r="E480" s="8" t="s">
        <v>5</v>
      </c>
    </row>
    <row r="481" spans="1:5">
      <c r="A481" s="8" t="s">
        <v>487</v>
      </c>
      <c r="B481" s="26" t="s">
        <v>811</v>
      </c>
      <c r="C481" s="11" t="s">
        <v>483</v>
      </c>
      <c r="D481" s="9">
        <v>20000</v>
      </c>
      <c r="E481" s="8" t="s">
        <v>6</v>
      </c>
    </row>
    <row r="482" spans="1:5" ht="28.8">
      <c r="A482" s="8" t="s">
        <v>474</v>
      </c>
      <c r="B482" s="26" t="s">
        <v>740</v>
      </c>
      <c r="C482" s="11" t="s">
        <v>465</v>
      </c>
      <c r="D482" s="9">
        <v>23820.63</v>
      </c>
      <c r="E482" s="8" t="s">
        <v>5</v>
      </c>
    </row>
    <row r="483" spans="1:5">
      <c r="A483" s="8" t="s">
        <v>481</v>
      </c>
      <c r="B483" s="26" t="s">
        <v>840</v>
      </c>
      <c r="C483" s="11" t="s">
        <v>476</v>
      </c>
      <c r="D483" s="9">
        <v>28000</v>
      </c>
      <c r="E483" s="8" t="s">
        <v>6</v>
      </c>
    </row>
    <row r="484" spans="1:5">
      <c r="A484" s="8" t="s">
        <v>86</v>
      </c>
      <c r="B484" s="27" t="s">
        <v>87</v>
      </c>
      <c r="C484" s="11" t="s">
        <v>445</v>
      </c>
      <c r="D484" s="9">
        <v>131968.49</v>
      </c>
      <c r="E484" s="8" t="s">
        <v>5</v>
      </c>
    </row>
    <row r="485" spans="1:5">
      <c r="A485" s="8" t="s">
        <v>86</v>
      </c>
      <c r="B485" s="27" t="s">
        <v>87</v>
      </c>
      <c r="C485" s="11" t="s">
        <v>605</v>
      </c>
      <c r="D485" s="9">
        <v>47887.76</v>
      </c>
      <c r="E485" s="8" t="s">
        <v>5</v>
      </c>
    </row>
    <row r="486" spans="1:5">
      <c r="A486" s="10" t="s">
        <v>656</v>
      </c>
      <c r="B486" s="26" t="s">
        <v>761</v>
      </c>
      <c r="C486" s="11" t="s">
        <v>654</v>
      </c>
      <c r="D486" s="9">
        <v>252965.46</v>
      </c>
      <c r="E486" s="8" t="s">
        <v>5</v>
      </c>
    </row>
    <row r="487" spans="1:5" ht="28.8">
      <c r="A487" s="15" t="s">
        <v>669</v>
      </c>
      <c r="B487" s="26" t="s">
        <v>851</v>
      </c>
      <c r="C487" s="11" t="s">
        <v>615</v>
      </c>
      <c r="D487" s="9">
        <v>114262.43</v>
      </c>
      <c r="E487" s="17" t="s">
        <v>7</v>
      </c>
    </row>
    <row r="488" spans="1:5">
      <c r="A488" s="8" t="s">
        <v>448</v>
      </c>
      <c r="B488" s="26" t="s">
        <v>904</v>
      </c>
      <c r="C488" s="11" t="s">
        <v>447</v>
      </c>
      <c r="D488" s="9">
        <v>3394.16</v>
      </c>
      <c r="E488" s="8" t="s">
        <v>5</v>
      </c>
    </row>
    <row r="489" spans="1:5">
      <c r="A489" s="8" t="s">
        <v>629</v>
      </c>
      <c r="B489" s="26" t="s">
        <v>871</v>
      </c>
      <c r="C489" s="11" t="s">
        <v>626</v>
      </c>
      <c r="D489" s="9">
        <v>40000</v>
      </c>
      <c r="E489" s="8" t="s">
        <v>6</v>
      </c>
    </row>
    <row r="490" spans="1:5">
      <c r="A490" s="8" t="s">
        <v>439</v>
      </c>
      <c r="B490" s="26" t="s">
        <v>852</v>
      </c>
      <c r="C490" s="11" t="s">
        <v>438</v>
      </c>
      <c r="D490" s="9">
        <v>1302927.1000000001</v>
      </c>
      <c r="E490" s="8" t="s">
        <v>5</v>
      </c>
    </row>
    <row r="491" spans="1:5">
      <c r="A491" s="8" t="s">
        <v>439</v>
      </c>
      <c r="B491" s="26" t="s">
        <v>852</v>
      </c>
      <c r="C491" s="11" t="s">
        <v>511</v>
      </c>
      <c r="D491" s="9">
        <v>13975.2</v>
      </c>
      <c r="E491" s="8" t="s">
        <v>5</v>
      </c>
    </row>
    <row r="492" spans="1:5" ht="28.8">
      <c r="A492" s="8" t="s">
        <v>632</v>
      </c>
      <c r="B492" s="27" t="s">
        <v>283</v>
      </c>
      <c r="C492" s="11" t="s">
        <v>236</v>
      </c>
      <c r="D492" s="9">
        <v>7039.1600000000035</v>
      </c>
      <c r="E492" s="8" t="s">
        <v>10</v>
      </c>
    </row>
    <row r="493" spans="1:5" ht="28.8">
      <c r="A493" s="8" t="s">
        <v>286</v>
      </c>
      <c r="B493" s="27" t="s">
        <v>283</v>
      </c>
      <c r="C493" s="11" t="s">
        <v>435</v>
      </c>
      <c r="D493" s="9">
        <v>178184.16</v>
      </c>
      <c r="E493" s="8" t="s">
        <v>10</v>
      </c>
    </row>
    <row r="494" spans="1:5" ht="28.8">
      <c r="A494" s="8" t="s">
        <v>286</v>
      </c>
      <c r="B494" s="27" t="s">
        <v>283</v>
      </c>
      <c r="C494" s="11" t="s">
        <v>649</v>
      </c>
      <c r="D494" s="9">
        <v>292897.90999999997</v>
      </c>
      <c r="E494" s="8" t="s">
        <v>10</v>
      </c>
    </row>
    <row r="495" spans="1:5">
      <c r="A495" s="8" t="s">
        <v>237</v>
      </c>
      <c r="B495" s="27" t="s">
        <v>284</v>
      </c>
      <c r="C495" s="11" t="s">
        <v>576</v>
      </c>
      <c r="D495" s="9">
        <v>38841.660000000003</v>
      </c>
      <c r="E495" s="8" t="s">
        <v>5</v>
      </c>
    </row>
    <row r="496" spans="1:5">
      <c r="A496" s="8" t="s">
        <v>395</v>
      </c>
      <c r="B496" s="26" t="s">
        <v>719</v>
      </c>
      <c r="C496" s="11" t="s">
        <v>390</v>
      </c>
      <c r="D496" s="9">
        <v>248481.6</v>
      </c>
      <c r="E496" s="8" t="s">
        <v>5</v>
      </c>
    </row>
    <row r="497" spans="1:5">
      <c r="A497" s="8" t="s">
        <v>635</v>
      </c>
      <c r="B497" s="26" t="s">
        <v>861</v>
      </c>
      <c r="C497" s="11" t="s">
        <v>633</v>
      </c>
      <c r="D497" s="9">
        <v>66756.75</v>
      </c>
      <c r="E497" s="8" t="s">
        <v>5</v>
      </c>
    </row>
    <row r="498" spans="1:5">
      <c r="A498" s="8" t="s">
        <v>238</v>
      </c>
      <c r="B498" s="27" t="s">
        <v>265</v>
      </c>
      <c r="C498" s="11" t="s">
        <v>172</v>
      </c>
      <c r="D498" s="9">
        <v>7040.0800000000017</v>
      </c>
      <c r="E498" s="8" t="s">
        <v>5</v>
      </c>
    </row>
    <row r="499" spans="1:5" ht="28.8">
      <c r="A499" s="8" t="s">
        <v>117</v>
      </c>
      <c r="B499" s="27" t="s">
        <v>147</v>
      </c>
      <c r="C499" s="11" t="s">
        <v>312</v>
      </c>
      <c r="D499" s="9">
        <v>320000</v>
      </c>
      <c r="E499" s="8" t="s">
        <v>6</v>
      </c>
    </row>
    <row r="500" spans="1:5">
      <c r="A500" s="8" t="s">
        <v>117</v>
      </c>
      <c r="B500" s="27" t="s">
        <v>147</v>
      </c>
      <c r="C500" s="11" t="s">
        <v>314</v>
      </c>
      <c r="D500" s="9">
        <v>160000</v>
      </c>
      <c r="E500" s="8" t="s">
        <v>6</v>
      </c>
    </row>
    <row r="501" spans="1:5">
      <c r="A501" s="8" t="s">
        <v>117</v>
      </c>
      <c r="B501" s="27" t="s">
        <v>147</v>
      </c>
      <c r="C501" s="11" t="s">
        <v>192</v>
      </c>
      <c r="D501" s="9">
        <v>41200</v>
      </c>
      <c r="E501" s="8" t="s">
        <v>6</v>
      </c>
    </row>
    <row r="502" spans="1:5">
      <c r="A502" s="8" t="s">
        <v>88</v>
      </c>
      <c r="B502" s="27" t="s">
        <v>89</v>
      </c>
      <c r="C502" s="11" t="s">
        <v>401</v>
      </c>
      <c r="D502" s="9">
        <v>760000</v>
      </c>
      <c r="E502" s="8" t="s">
        <v>6</v>
      </c>
    </row>
    <row r="503" spans="1:5">
      <c r="A503" s="8" t="s">
        <v>378</v>
      </c>
      <c r="B503" s="26" t="s">
        <v>862</v>
      </c>
      <c r="C503" s="11" t="s">
        <v>377</v>
      </c>
      <c r="D503" s="9">
        <v>120000</v>
      </c>
      <c r="E503" s="8" t="s">
        <v>6</v>
      </c>
    </row>
    <row r="504" spans="1:5" ht="28.8">
      <c r="A504" s="8" t="s">
        <v>378</v>
      </c>
      <c r="B504" s="26" t="s">
        <v>862</v>
      </c>
      <c r="C504" s="11" t="s">
        <v>464</v>
      </c>
      <c r="D504" s="9">
        <v>600000</v>
      </c>
      <c r="E504" s="8" t="s">
        <v>6</v>
      </c>
    </row>
    <row r="505" spans="1:5">
      <c r="A505" s="8" t="s">
        <v>378</v>
      </c>
      <c r="B505" s="26" t="s">
        <v>862</v>
      </c>
      <c r="C505" s="11" t="s">
        <v>509</v>
      </c>
      <c r="D505" s="9">
        <v>292000</v>
      </c>
      <c r="E505" s="8" t="s">
        <v>6</v>
      </c>
    </row>
    <row r="506" spans="1:5" ht="28.8">
      <c r="A506" s="8" t="s">
        <v>110</v>
      </c>
      <c r="B506" s="27" t="s">
        <v>121</v>
      </c>
      <c r="C506" s="11" t="s">
        <v>337</v>
      </c>
      <c r="D506" s="9">
        <v>54670.92</v>
      </c>
      <c r="E506" s="8" t="s">
        <v>7</v>
      </c>
    </row>
    <row r="507" spans="1:5">
      <c r="A507" s="8" t="s">
        <v>347</v>
      </c>
      <c r="B507" s="26" t="s">
        <v>733</v>
      </c>
      <c r="C507" s="11" t="s">
        <v>344</v>
      </c>
      <c r="D507" s="9">
        <v>8000</v>
      </c>
      <c r="E507" s="8" t="s">
        <v>6</v>
      </c>
    </row>
    <row r="508" spans="1:5">
      <c r="A508" s="8" t="s">
        <v>470</v>
      </c>
      <c r="B508" s="26" t="s">
        <v>741</v>
      </c>
      <c r="C508" s="11" t="s">
        <v>465</v>
      </c>
      <c r="D508" s="9">
        <v>16000</v>
      </c>
      <c r="E508" s="8" t="s">
        <v>6</v>
      </c>
    </row>
    <row r="509" spans="1:5" ht="28.8">
      <c r="A509" s="8" t="s">
        <v>239</v>
      </c>
      <c r="B509" s="27" t="s">
        <v>256</v>
      </c>
      <c r="C509" s="11" t="s">
        <v>452</v>
      </c>
      <c r="D509" s="9">
        <v>37818.449999999997</v>
      </c>
      <c r="E509" s="8" t="s">
        <v>10</v>
      </c>
    </row>
    <row r="510" spans="1:5">
      <c r="A510" s="8" t="s">
        <v>471</v>
      </c>
      <c r="B510" s="26" t="s">
        <v>742</v>
      </c>
      <c r="C510" s="11" t="s">
        <v>465</v>
      </c>
      <c r="D510" s="9">
        <v>4000</v>
      </c>
      <c r="E510" s="8" t="s">
        <v>6</v>
      </c>
    </row>
    <row r="511" spans="1:5">
      <c r="A511" s="8" t="s">
        <v>560</v>
      </c>
      <c r="B511" s="26" t="s">
        <v>853</v>
      </c>
      <c r="C511" s="11" t="s">
        <v>557</v>
      </c>
      <c r="D511" s="9">
        <v>15475.72</v>
      </c>
      <c r="E511" s="8" t="s">
        <v>5</v>
      </c>
    </row>
    <row r="512" spans="1:5">
      <c r="A512" s="8" t="s">
        <v>240</v>
      </c>
      <c r="B512" s="27" t="s">
        <v>148</v>
      </c>
      <c r="C512" s="11" t="s">
        <v>241</v>
      </c>
      <c r="D512" s="9">
        <v>1791.5499999999884</v>
      </c>
      <c r="E512" s="8" t="s">
        <v>5</v>
      </c>
    </row>
    <row r="513" spans="1:5">
      <c r="A513" s="8" t="s">
        <v>356</v>
      </c>
      <c r="B513" s="26" t="s">
        <v>863</v>
      </c>
      <c r="C513" s="11" t="s">
        <v>355</v>
      </c>
      <c r="D513" s="9">
        <v>105476.52</v>
      </c>
      <c r="E513" s="8" t="s">
        <v>5</v>
      </c>
    </row>
    <row r="514" spans="1:5" ht="28.8">
      <c r="A514" s="8" t="s">
        <v>242</v>
      </c>
      <c r="B514" s="27" t="s">
        <v>90</v>
      </c>
      <c r="C514" s="11" t="s">
        <v>204</v>
      </c>
      <c r="D514" s="9">
        <v>24170.3</v>
      </c>
      <c r="E514" s="8" t="s">
        <v>7</v>
      </c>
    </row>
    <row r="515" spans="1:5">
      <c r="A515" s="8" t="s">
        <v>242</v>
      </c>
      <c r="B515" s="27" t="s">
        <v>90</v>
      </c>
      <c r="C515" s="11" t="s">
        <v>355</v>
      </c>
      <c r="D515" s="9">
        <v>15033.66</v>
      </c>
      <c r="E515" s="7" t="s">
        <v>7</v>
      </c>
    </row>
    <row r="516" spans="1:5">
      <c r="A516" s="8" t="s">
        <v>112</v>
      </c>
      <c r="B516" s="27" t="s">
        <v>149</v>
      </c>
      <c r="C516" s="11" t="s">
        <v>388</v>
      </c>
      <c r="D516" s="9">
        <v>419176.46</v>
      </c>
      <c r="E516" s="8" t="s">
        <v>6</v>
      </c>
    </row>
    <row r="517" spans="1:5">
      <c r="A517" s="8" t="s">
        <v>112</v>
      </c>
      <c r="B517" s="27" t="s">
        <v>149</v>
      </c>
      <c r="C517" s="11" t="s">
        <v>441</v>
      </c>
      <c r="D517" s="9">
        <v>480000</v>
      </c>
      <c r="E517" s="8" t="s">
        <v>6</v>
      </c>
    </row>
    <row r="518" spans="1:5" ht="28.8">
      <c r="A518" s="24" t="s">
        <v>482</v>
      </c>
      <c r="B518" s="26" t="s">
        <v>841</v>
      </c>
      <c r="C518" s="11" t="s">
        <v>476</v>
      </c>
      <c r="D518" s="9">
        <v>6000</v>
      </c>
      <c r="E518" s="8" t="s">
        <v>6</v>
      </c>
    </row>
    <row r="519" spans="1:5" ht="28.8">
      <c r="A519" s="8" t="s">
        <v>103</v>
      </c>
      <c r="B519" s="27" t="s">
        <v>91</v>
      </c>
      <c r="C519" s="11" t="s">
        <v>243</v>
      </c>
      <c r="D519" s="9">
        <v>66911.479999999981</v>
      </c>
      <c r="E519" s="8" t="s">
        <v>7</v>
      </c>
    </row>
    <row r="520" spans="1:5" ht="28.8">
      <c r="A520" s="8" t="s">
        <v>103</v>
      </c>
      <c r="B520" s="27" t="s">
        <v>91</v>
      </c>
      <c r="C520" s="11" t="s">
        <v>166</v>
      </c>
      <c r="D520" s="9">
        <v>90496.049999999988</v>
      </c>
      <c r="E520" s="8" t="s">
        <v>7</v>
      </c>
    </row>
    <row r="521" spans="1:5" ht="28.8">
      <c r="A521" s="8" t="s">
        <v>103</v>
      </c>
      <c r="B521" s="27" t="s">
        <v>91</v>
      </c>
      <c r="C521" s="11" t="s">
        <v>625</v>
      </c>
      <c r="D521" s="9">
        <v>176923.39</v>
      </c>
      <c r="E521" s="22" t="s">
        <v>7</v>
      </c>
    </row>
    <row r="522" spans="1:5">
      <c r="A522" s="15" t="s">
        <v>103</v>
      </c>
      <c r="B522" s="27" t="s">
        <v>91</v>
      </c>
      <c r="C522" s="18" t="s">
        <v>374</v>
      </c>
      <c r="D522" s="9">
        <v>147922.26999999999</v>
      </c>
      <c r="E522" s="17" t="s">
        <v>7</v>
      </c>
    </row>
    <row r="523" spans="1:5" ht="28.8">
      <c r="A523" s="8" t="s">
        <v>103</v>
      </c>
      <c r="B523" s="27" t="s">
        <v>91</v>
      </c>
      <c r="C523" s="11" t="s">
        <v>420</v>
      </c>
      <c r="D523" s="9">
        <v>51403.29</v>
      </c>
      <c r="E523" s="8" t="s">
        <v>7</v>
      </c>
    </row>
    <row r="524" spans="1:5">
      <c r="A524" s="8" t="s">
        <v>244</v>
      </c>
      <c r="B524" s="27" t="s">
        <v>257</v>
      </c>
      <c r="C524" s="11" t="s">
        <v>192</v>
      </c>
      <c r="D524" s="9">
        <v>13262.1</v>
      </c>
      <c r="E524" s="8" t="s">
        <v>5</v>
      </c>
    </row>
    <row r="525" spans="1:5">
      <c r="A525" s="8" t="s">
        <v>92</v>
      </c>
      <c r="B525" s="27" t="s">
        <v>93</v>
      </c>
      <c r="C525" s="11" t="s">
        <v>365</v>
      </c>
      <c r="D525" s="9">
        <v>841919.31</v>
      </c>
      <c r="E525" s="8" t="s">
        <v>5</v>
      </c>
    </row>
    <row r="526" spans="1:5">
      <c r="A526" s="8" t="s">
        <v>92</v>
      </c>
      <c r="B526" s="27" t="s">
        <v>93</v>
      </c>
      <c r="C526" s="11" t="s">
        <v>374</v>
      </c>
      <c r="D526" s="9">
        <v>841734.33</v>
      </c>
      <c r="E526" s="8" t="s">
        <v>5</v>
      </c>
    </row>
    <row r="527" spans="1:5">
      <c r="A527" s="8" t="s">
        <v>92</v>
      </c>
      <c r="B527" s="27" t="s">
        <v>93</v>
      </c>
      <c r="C527" s="11" t="s">
        <v>428</v>
      </c>
      <c r="D527" s="9">
        <v>783282.88</v>
      </c>
      <c r="E527" s="8" t="s">
        <v>5</v>
      </c>
    </row>
    <row r="528" spans="1:5">
      <c r="A528" s="8" t="s">
        <v>92</v>
      </c>
      <c r="B528" s="27" t="s">
        <v>93</v>
      </c>
      <c r="C528" s="14" t="s">
        <v>513</v>
      </c>
      <c r="D528" s="9">
        <v>842313.76</v>
      </c>
      <c r="E528" s="8" t="s">
        <v>5</v>
      </c>
    </row>
    <row r="529" spans="1:5">
      <c r="A529" s="8" t="s">
        <v>92</v>
      </c>
      <c r="B529" s="27" t="s">
        <v>93</v>
      </c>
      <c r="C529" s="11" t="s">
        <v>182</v>
      </c>
      <c r="D529" s="9">
        <v>36191.520000000019</v>
      </c>
      <c r="E529" s="8" t="s">
        <v>5</v>
      </c>
    </row>
    <row r="530" spans="1:5" ht="28.8">
      <c r="A530" s="8" t="s">
        <v>92</v>
      </c>
      <c r="B530" s="27" t="s">
        <v>93</v>
      </c>
      <c r="C530" s="11" t="s">
        <v>245</v>
      </c>
      <c r="D530" s="9">
        <v>4823.75</v>
      </c>
      <c r="E530" s="8" t="s">
        <v>10</v>
      </c>
    </row>
    <row r="531" spans="1:5" ht="28.8">
      <c r="A531" s="8" t="s">
        <v>336</v>
      </c>
      <c r="B531" s="26" t="s">
        <v>864</v>
      </c>
      <c r="C531" s="11" t="s">
        <v>334</v>
      </c>
      <c r="D531" s="9">
        <v>192000</v>
      </c>
      <c r="E531" s="8" t="s">
        <v>6</v>
      </c>
    </row>
    <row r="532" spans="1:5">
      <c r="A532" s="8" t="s">
        <v>406</v>
      </c>
      <c r="B532" s="26" t="s">
        <v>905</v>
      </c>
      <c r="C532" s="11" t="s">
        <v>186</v>
      </c>
      <c r="D532" s="9">
        <v>5205.5</v>
      </c>
      <c r="E532" s="8" t="s">
        <v>7</v>
      </c>
    </row>
    <row r="533" spans="1:5">
      <c r="A533" s="8" t="s">
        <v>914</v>
      </c>
      <c r="B533" s="26" t="s">
        <v>906</v>
      </c>
      <c r="C533" s="11" t="s">
        <v>355</v>
      </c>
      <c r="D533" s="9">
        <v>89600.68</v>
      </c>
      <c r="E533" s="8" t="s">
        <v>5</v>
      </c>
    </row>
    <row r="534" spans="1:5">
      <c r="A534" s="6"/>
      <c r="B534" s="31"/>
      <c r="C534" s="6"/>
      <c r="D534" s="6"/>
      <c r="E534" s="6"/>
    </row>
    <row r="535" spans="1:5">
      <c r="A535" s="6"/>
      <c r="B535" s="31"/>
      <c r="C535" s="6"/>
      <c r="D535" s="6"/>
      <c r="E535" s="6"/>
    </row>
    <row r="536" spans="1:5">
      <c r="A536" s="6"/>
      <c r="B536" s="31"/>
      <c r="C536" s="6"/>
      <c r="D536" s="6"/>
      <c r="E536" s="6"/>
    </row>
    <row r="537" spans="1:5">
      <c r="A537" s="6"/>
      <c r="B537" s="31"/>
      <c r="C537" s="6"/>
      <c r="D537" s="6"/>
      <c r="E537" s="6"/>
    </row>
    <row r="538" spans="1:5">
      <c r="A538" s="6"/>
      <c r="B538" s="31"/>
      <c r="C538" s="6"/>
      <c r="D538" s="6"/>
      <c r="E538" s="6"/>
    </row>
    <row r="539" spans="1:5">
      <c r="A539" s="6"/>
      <c r="B539" s="31"/>
      <c r="C539" s="6"/>
      <c r="D539" s="6"/>
      <c r="E539" s="6"/>
    </row>
    <row r="540" spans="1:5">
      <c r="A540" s="6"/>
      <c r="B540" s="31"/>
      <c r="C540" s="6"/>
      <c r="D540" s="6"/>
      <c r="E540" s="6"/>
    </row>
    <row r="541" spans="1:5">
      <c r="A541" s="6"/>
      <c r="B541" s="31"/>
      <c r="C541" s="6"/>
      <c r="D541" s="6"/>
      <c r="E541" s="6"/>
    </row>
    <row r="542" spans="1:5">
      <c r="A542" s="6"/>
      <c r="B542" s="31"/>
      <c r="C542" s="6"/>
      <c r="D542" s="6"/>
      <c r="E542" s="6"/>
    </row>
    <row r="543" spans="1:5">
      <c r="A543" s="6"/>
      <c r="B543" s="31"/>
      <c r="C543" s="6"/>
      <c r="D543" s="6"/>
      <c r="E543" s="6"/>
    </row>
    <row r="544" spans="1:5">
      <c r="A544" s="6"/>
      <c r="B544" s="31"/>
      <c r="C544" s="6"/>
      <c r="D544" s="6"/>
      <c r="E544" s="6"/>
    </row>
    <row r="545" spans="1:5">
      <c r="A545" s="6"/>
      <c r="B545" s="31"/>
      <c r="C545" s="6"/>
      <c r="D545" s="6"/>
      <c r="E545" s="6"/>
    </row>
    <row r="546" spans="1:5">
      <c r="A546" s="6"/>
      <c r="B546" s="31"/>
      <c r="C546" s="6"/>
      <c r="D546" s="6"/>
      <c r="E546" s="6"/>
    </row>
    <row r="547" spans="1:5">
      <c r="A547" s="6"/>
      <c r="B547" s="31"/>
      <c r="C547" s="6"/>
      <c r="D547" s="6"/>
      <c r="E547" s="6"/>
    </row>
    <row r="548" spans="1:5">
      <c r="A548" s="6"/>
      <c r="B548" s="31"/>
      <c r="C548" s="6"/>
      <c r="D548" s="6"/>
      <c r="E548" s="6"/>
    </row>
    <row r="549" spans="1:5">
      <c r="A549" s="6"/>
      <c r="B549" s="31"/>
      <c r="C549" s="6"/>
      <c r="D549" s="6"/>
      <c r="E549" s="6"/>
    </row>
    <row r="550" spans="1:5">
      <c r="A550" s="6"/>
      <c r="B550" s="31"/>
      <c r="C550" s="6"/>
      <c r="D550" s="6"/>
      <c r="E550" s="6"/>
    </row>
    <row r="551" spans="1:5">
      <c r="A551" s="6"/>
      <c r="B551" s="31"/>
      <c r="C551" s="6"/>
      <c r="D551" s="6"/>
      <c r="E551" s="6"/>
    </row>
    <row r="552" spans="1:5">
      <c r="A552" s="6"/>
      <c r="B552" s="31"/>
      <c r="C552" s="6"/>
      <c r="D552" s="6"/>
      <c r="E552" s="6"/>
    </row>
    <row r="553" spans="1:5">
      <c r="A553" s="6"/>
      <c r="B553" s="31"/>
      <c r="C553" s="6"/>
      <c r="D553" s="6"/>
      <c r="E553" s="6"/>
    </row>
    <row r="554" spans="1:5">
      <c r="A554" s="6"/>
      <c r="B554" s="31"/>
      <c r="C554" s="6"/>
      <c r="D554" s="6"/>
      <c r="E554" s="6"/>
    </row>
    <row r="555" spans="1:5">
      <c r="A555" s="6"/>
      <c r="B555" s="31"/>
      <c r="C555" s="6"/>
      <c r="D555" s="6"/>
      <c r="E555" s="6"/>
    </row>
    <row r="556" spans="1:5">
      <c r="A556" s="6"/>
      <c r="B556" s="31"/>
      <c r="C556" s="6"/>
      <c r="D556" s="6"/>
      <c r="E556" s="6"/>
    </row>
    <row r="557" spans="1:5">
      <c r="A557" s="6"/>
      <c r="B557" s="31"/>
      <c r="C557" s="6"/>
      <c r="D557" s="6"/>
      <c r="E557" s="6"/>
    </row>
    <row r="558" spans="1:5">
      <c r="A558" s="6"/>
      <c r="B558" s="31"/>
      <c r="C558" s="6"/>
      <c r="D558" s="6"/>
      <c r="E558" s="6"/>
    </row>
    <row r="559" spans="1:5">
      <c r="A559" s="6"/>
      <c r="B559" s="31"/>
      <c r="C559" s="6"/>
      <c r="D559" s="6"/>
      <c r="E559" s="6"/>
    </row>
    <row r="560" spans="1:5">
      <c r="A560" s="6"/>
      <c r="B560" s="31"/>
      <c r="C560" s="6"/>
      <c r="D560" s="6"/>
      <c r="E560" s="6"/>
    </row>
    <row r="561" spans="1:5">
      <c r="A561" s="6"/>
      <c r="B561" s="31"/>
      <c r="C561" s="6"/>
      <c r="D561" s="6"/>
      <c r="E561" s="6"/>
    </row>
    <row r="562" spans="1:5">
      <c r="A562" s="6"/>
      <c r="B562" s="31"/>
      <c r="C562" s="6"/>
      <c r="D562" s="6"/>
      <c r="E562" s="6"/>
    </row>
    <row r="563" spans="1:5">
      <c r="A563" s="6"/>
      <c r="B563" s="31"/>
      <c r="C563" s="6"/>
      <c r="D563" s="6"/>
      <c r="E563" s="6"/>
    </row>
    <row r="564" spans="1:5">
      <c r="A564" s="6"/>
      <c r="B564" s="31"/>
      <c r="C564" s="6"/>
      <c r="D564" s="6"/>
      <c r="E564" s="6"/>
    </row>
    <row r="565" spans="1:5">
      <c r="A565" s="6"/>
      <c r="B565" s="31"/>
      <c r="C565" s="6"/>
      <c r="D565" s="6"/>
      <c r="E565" s="6"/>
    </row>
    <row r="566" spans="1:5">
      <c r="A566" s="6"/>
      <c r="B566" s="31"/>
      <c r="C566" s="6"/>
      <c r="D566" s="6"/>
      <c r="E566" s="6"/>
    </row>
    <row r="567" spans="1:5">
      <c r="A567" s="6"/>
      <c r="B567" s="31"/>
      <c r="C567" s="6"/>
      <c r="D567" s="6"/>
      <c r="E567" s="6"/>
    </row>
    <row r="568" spans="1:5">
      <c r="A568" s="6"/>
      <c r="B568" s="31"/>
      <c r="C568" s="6"/>
      <c r="D568" s="6"/>
      <c r="E568" s="6"/>
    </row>
    <row r="569" spans="1:5">
      <c r="A569" s="6"/>
      <c r="B569" s="31"/>
      <c r="C569" s="6"/>
      <c r="D569" s="6"/>
      <c r="E569" s="6"/>
    </row>
    <row r="570" spans="1:5">
      <c r="A570" s="6"/>
      <c r="B570" s="31"/>
      <c r="C570" s="6"/>
      <c r="D570" s="6"/>
      <c r="E570" s="6"/>
    </row>
    <row r="571" spans="1:5">
      <c r="A571" s="6"/>
      <c r="B571" s="31"/>
      <c r="C571" s="6"/>
      <c r="D571" s="6"/>
      <c r="E571" s="6"/>
    </row>
    <row r="572" spans="1:5">
      <c r="A572" s="6"/>
      <c r="B572" s="31"/>
      <c r="C572" s="6"/>
      <c r="D572" s="6"/>
      <c r="E572" s="6"/>
    </row>
    <row r="573" spans="1:5">
      <c r="A573" s="6"/>
      <c r="B573" s="31"/>
      <c r="C573" s="6"/>
      <c r="D573" s="6"/>
      <c r="E573" s="6"/>
    </row>
    <row r="574" spans="1:5">
      <c r="A574" s="6"/>
      <c r="B574" s="31"/>
      <c r="C574" s="6"/>
      <c r="D574" s="6"/>
      <c r="E574" s="6"/>
    </row>
    <row r="575" spans="1:5">
      <c r="A575" s="6"/>
      <c r="B575" s="31"/>
      <c r="C575" s="6"/>
      <c r="D575" s="6"/>
      <c r="E575" s="6"/>
    </row>
    <row r="576" spans="1:5">
      <c r="A576" s="6"/>
      <c r="B576" s="31"/>
      <c r="C576" s="6"/>
      <c r="D576" s="6"/>
      <c r="E576" s="6"/>
    </row>
    <row r="577" spans="1:5">
      <c r="A577" s="6"/>
      <c r="B577" s="31"/>
      <c r="C577" s="6"/>
      <c r="D577" s="6"/>
      <c r="E577" s="6"/>
    </row>
    <row r="578" spans="1:5">
      <c r="A578" s="6"/>
      <c r="B578" s="31"/>
      <c r="C578" s="6"/>
      <c r="D578" s="6"/>
      <c r="E578" s="6"/>
    </row>
    <row r="579" spans="1:5">
      <c r="A579" s="6"/>
      <c r="B579" s="31"/>
      <c r="C579" s="6"/>
      <c r="D579" s="6"/>
      <c r="E579" s="6"/>
    </row>
    <row r="580" spans="1:5">
      <c r="A580" s="6"/>
      <c r="B580" s="31"/>
      <c r="C580" s="6"/>
      <c r="D580" s="6"/>
      <c r="E580" s="6"/>
    </row>
    <row r="581" spans="1:5">
      <c r="A581" s="6"/>
      <c r="B581" s="31"/>
      <c r="C581" s="6"/>
      <c r="D581" s="6"/>
      <c r="E581" s="6"/>
    </row>
    <row r="582" spans="1:5">
      <c r="A582" s="6"/>
      <c r="B582" s="31"/>
      <c r="C582" s="6"/>
      <c r="D582" s="6"/>
      <c r="E582" s="6"/>
    </row>
    <row r="583" spans="1:5">
      <c r="A583" s="6"/>
      <c r="B583" s="31"/>
      <c r="C583" s="6"/>
      <c r="D583" s="6"/>
      <c r="E583" s="6"/>
    </row>
    <row r="584" spans="1:5">
      <c r="A584" s="6"/>
      <c r="B584" s="31"/>
      <c r="C584" s="6"/>
      <c r="D584" s="6"/>
      <c r="E584" s="6"/>
    </row>
    <row r="585" spans="1:5">
      <c r="A585" s="6"/>
      <c r="B585" s="31"/>
      <c r="C585" s="6"/>
      <c r="D585" s="6"/>
      <c r="E585" s="6"/>
    </row>
    <row r="586" spans="1:5">
      <c r="A586" s="6"/>
      <c r="B586" s="31"/>
      <c r="C586" s="6"/>
      <c r="D586" s="6"/>
      <c r="E586" s="6"/>
    </row>
    <row r="587" spans="1:5">
      <c r="A587" s="6"/>
      <c r="B587" s="31"/>
      <c r="C587" s="6"/>
      <c r="D587" s="6"/>
      <c r="E587" s="6"/>
    </row>
    <row r="588" spans="1:5">
      <c r="A588" s="6"/>
      <c r="B588" s="31"/>
      <c r="C588" s="6"/>
      <c r="D588" s="6"/>
      <c r="E588" s="6"/>
    </row>
    <row r="589" spans="1:5">
      <c r="A589" s="6"/>
      <c r="B589" s="31"/>
      <c r="C589" s="6"/>
      <c r="D589" s="6"/>
      <c r="E589" s="6"/>
    </row>
    <row r="590" spans="1:5">
      <c r="A590" s="6"/>
      <c r="B590" s="31"/>
      <c r="C590" s="6"/>
      <c r="D590" s="6"/>
      <c r="E590" s="6"/>
    </row>
    <row r="591" spans="1:5">
      <c r="A591" s="6"/>
      <c r="B591" s="31"/>
      <c r="C591" s="6"/>
      <c r="D591" s="6"/>
      <c r="E591" s="6"/>
    </row>
    <row r="592" spans="1:5">
      <c r="A592" s="6"/>
      <c r="B592" s="31"/>
      <c r="C592" s="6"/>
      <c r="D592" s="6"/>
      <c r="E592" s="6"/>
    </row>
    <row r="593" spans="1:5">
      <c r="A593" s="6"/>
      <c r="B593" s="31"/>
      <c r="C593" s="6"/>
      <c r="D593" s="6"/>
      <c r="E593" s="6"/>
    </row>
    <row r="594" spans="1:5">
      <c r="A594" s="6"/>
      <c r="B594" s="31"/>
      <c r="C594" s="6"/>
      <c r="D594" s="6"/>
      <c r="E594" s="6"/>
    </row>
    <row r="595" spans="1:5">
      <c r="A595" s="6"/>
      <c r="B595" s="31"/>
      <c r="C595" s="6"/>
      <c r="D595" s="6"/>
      <c r="E595" s="6"/>
    </row>
    <row r="596" spans="1:5">
      <c r="A596" s="6"/>
      <c r="B596" s="31"/>
      <c r="C596" s="6"/>
      <c r="D596" s="6"/>
      <c r="E596" s="6"/>
    </row>
    <row r="597" spans="1:5">
      <c r="A597" s="6"/>
      <c r="B597" s="31"/>
      <c r="C597" s="6"/>
      <c r="D597" s="6"/>
      <c r="E597" s="6"/>
    </row>
    <row r="598" spans="1:5">
      <c r="A598" s="6"/>
      <c r="B598" s="31"/>
      <c r="C598" s="6"/>
      <c r="D598" s="6"/>
      <c r="E598" s="6"/>
    </row>
    <row r="599" spans="1:5">
      <c r="A599" s="6"/>
      <c r="B599" s="31"/>
      <c r="C599" s="6"/>
      <c r="D599" s="6"/>
      <c r="E599" s="6"/>
    </row>
    <row r="600" spans="1:5">
      <c r="A600" s="6"/>
      <c r="B600" s="31"/>
      <c r="C600" s="6"/>
      <c r="D600" s="6"/>
      <c r="E600" s="6"/>
    </row>
    <row r="601" spans="1:5">
      <c r="A601" s="6"/>
      <c r="B601" s="31"/>
      <c r="C601" s="6"/>
      <c r="D601" s="6"/>
      <c r="E601" s="6"/>
    </row>
    <row r="602" spans="1:5">
      <c r="A602" s="6"/>
      <c r="B602" s="31"/>
      <c r="C602" s="6"/>
      <c r="D602" s="6"/>
      <c r="E602" s="6"/>
    </row>
    <row r="603" spans="1:5">
      <c r="A603" s="6"/>
      <c r="B603" s="31"/>
      <c r="C603" s="6"/>
      <c r="D603" s="6"/>
      <c r="E603" s="6"/>
    </row>
    <row r="604" spans="1:5">
      <c r="A604" s="6"/>
      <c r="B604" s="31"/>
      <c r="C604" s="6"/>
      <c r="D604" s="6"/>
      <c r="E604" s="6"/>
    </row>
    <row r="605" spans="1:5">
      <c r="A605" s="6"/>
      <c r="B605" s="31"/>
      <c r="C605" s="6"/>
      <c r="D605" s="6"/>
      <c r="E605" s="6"/>
    </row>
    <row r="606" spans="1:5">
      <c r="A606" s="6"/>
      <c r="B606" s="31"/>
      <c r="C606" s="6"/>
      <c r="D606" s="6"/>
      <c r="E606" s="6"/>
    </row>
    <row r="607" spans="1:5">
      <c r="A607" s="6"/>
      <c r="B607" s="31"/>
      <c r="C607" s="6"/>
      <c r="D607" s="6"/>
      <c r="E607" s="6"/>
    </row>
    <row r="608" spans="1:5">
      <c r="A608" s="6"/>
      <c r="B608" s="31"/>
      <c r="C608" s="6"/>
      <c r="D608" s="6"/>
      <c r="E608" s="6"/>
    </row>
    <row r="609" spans="1:5">
      <c r="A609" s="6"/>
      <c r="B609" s="31"/>
      <c r="C609" s="6"/>
      <c r="D609" s="6"/>
      <c r="E609" s="6"/>
    </row>
    <row r="610" spans="1:5">
      <c r="A610" s="6"/>
      <c r="B610" s="31"/>
      <c r="C610" s="6"/>
      <c r="D610" s="6"/>
      <c r="E610" s="6"/>
    </row>
    <row r="611" spans="1:5">
      <c r="A611" s="6"/>
      <c r="B611" s="31"/>
      <c r="C611" s="6"/>
      <c r="D611" s="6"/>
      <c r="E611" s="6"/>
    </row>
    <row r="612" spans="1:5">
      <c r="A612" s="6"/>
      <c r="B612" s="31"/>
      <c r="C612" s="6"/>
      <c r="D612" s="6"/>
      <c r="E612" s="6"/>
    </row>
    <row r="613" spans="1:5">
      <c r="A613" s="6"/>
      <c r="B613" s="31"/>
      <c r="C613" s="6"/>
      <c r="D613" s="6"/>
      <c r="E613" s="6"/>
    </row>
    <row r="614" spans="1:5">
      <c r="A614" s="6"/>
      <c r="B614" s="31"/>
      <c r="C614" s="6"/>
      <c r="D614" s="6"/>
      <c r="E614" s="6"/>
    </row>
    <row r="615" spans="1:5">
      <c r="A615" s="6"/>
      <c r="B615" s="31"/>
      <c r="C615" s="6"/>
      <c r="D615" s="6"/>
      <c r="E615" s="6"/>
    </row>
    <row r="616" spans="1:5">
      <c r="A616" s="6"/>
      <c r="B616" s="31"/>
      <c r="C616" s="6"/>
      <c r="D616" s="6"/>
      <c r="E616" s="6"/>
    </row>
    <row r="617" spans="1:5">
      <c r="A617" s="6"/>
      <c r="B617" s="31"/>
      <c r="C617" s="6"/>
      <c r="D617" s="6"/>
      <c r="E617" s="6"/>
    </row>
    <row r="618" spans="1:5">
      <c r="A618" s="6"/>
      <c r="B618" s="31"/>
      <c r="C618" s="6"/>
      <c r="D618" s="6"/>
      <c r="E618" s="6"/>
    </row>
    <row r="619" spans="1:5">
      <c r="A619" s="6"/>
      <c r="B619" s="31"/>
      <c r="C619" s="6"/>
      <c r="D619" s="6"/>
      <c r="E619" s="6"/>
    </row>
    <row r="620" spans="1:5">
      <c r="A620" s="6"/>
      <c r="B620" s="31"/>
      <c r="C620" s="6"/>
      <c r="D620" s="6"/>
      <c r="E620" s="6"/>
    </row>
    <row r="621" spans="1:5">
      <c r="A621" s="6"/>
      <c r="B621" s="31"/>
      <c r="C621" s="6"/>
      <c r="D621" s="6"/>
      <c r="E621" s="6"/>
    </row>
    <row r="622" spans="1:5">
      <c r="A622" s="6"/>
      <c r="B622" s="31"/>
      <c r="C622" s="6"/>
      <c r="D622" s="6"/>
      <c r="E622" s="6"/>
    </row>
    <row r="623" spans="1:5">
      <c r="A623" s="6"/>
      <c r="B623" s="31"/>
      <c r="C623" s="6"/>
      <c r="D623" s="6"/>
      <c r="E623" s="6"/>
    </row>
    <row r="624" spans="1:5">
      <c r="A624" s="6"/>
      <c r="B624" s="31"/>
      <c r="C624" s="6"/>
      <c r="D624" s="6"/>
      <c r="E624" s="6"/>
    </row>
    <row r="625" spans="1:5">
      <c r="A625" s="6"/>
      <c r="B625" s="31"/>
      <c r="C625" s="6"/>
      <c r="D625" s="6"/>
      <c r="E625" s="6"/>
    </row>
    <row r="626" spans="1:5">
      <c r="A626" s="6"/>
      <c r="B626" s="31"/>
      <c r="C626" s="6"/>
      <c r="D626" s="6"/>
      <c r="E626" s="6"/>
    </row>
    <row r="627" spans="1:5">
      <c r="A627" s="6"/>
      <c r="B627" s="31"/>
      <c r="C627" s="6"/>
      <c r="D627" s="6"/>
      <c r="E627" s="6"/>
    </row>
    <row r="628" spans="1:5">
      <c r="A628" s="6"/>
      <c r="B628" s="31"/>
      <c r="C628" s="6"/>
      <c r="D628" s="6"/>
      <c r="E628" s="6"/>
    </row>
    <row r="629" spans="1:5">
      <c r="A629" s="6"/>
      <c r="B629" s="31"/>
      <c r="C629" s="6"/>
      <c r="D629" s="6"/>
      <c r="E629" s="6"/>
    </row>
    <row r="630" spans="1:5">
      <c r="A630" s="6"/>
      <c r="B630" s="31"/>
      <c r="C630" s="6"/>
      <c r="D630" s="6"/>
      <c r="E630" s="6"/>
    </row>
    <row r="631" spans="1:5">
      <c r="A631" s="6"/>
      <c r="B631" s="31"/>
      <c r="C631" s="6"/>
      <c r="D631" s="6"/>
      <c r="E631" s="6"/>
    </row>
    <row r="632" spans="1:5">
      <c r="A632" s="6"/>
      <c r="B632" s="31"/>
      <c r="C632" s="6"/>
      <c r="D632" s="6"/>
      <c r="E632" s="6"/>
    </row>
    <row r="633" spans="1:5">
      <c r="A633" s="6"/>
      <c r="B633" s="31"/>
      <c r="C633" s="6"/>
      <c r="D633" s="6"/>
      <c r="E633" s="6"/>
    </row>
    <row r="634" spans="1:5">
      <c r="A634" s="6"/>
      <c r="B634" s="31"/>
      <c r="C634" s="6"/>
      <c r="D634" s="6"/>
      <c r="E634" s="6"/>
    </row>
    <row r="635" spans="1:5">
      <c r="A635" s="6"/>
      <c r="B635" s="31"/>
      <c r="C635" s="6"/>
      <c r="D635" s="6"/>
      <c r="E635" s="6"/>
    </row>
    <row r="636" spans="1:5">
      <c r="A636" s="6"/>
      <c r="B636" s="31"/>
      <c r="C636" s="6"/>
      <c r="D636" s="6"/>
      <c r="E636" s="6"/>
    </row>
    <row r="637" spans="1:5">
      <c r="A637" s="6"/>
      <c r="B637" s="31"/>
      <c r="C637" s="6"/>
      <c r="D637" s="6"/>
      <c r="E637" s="6"/>
    </row>
    <row r="638" spans="1:5">
      <c r="A638" s="6"/>
      <c r="B638" s="31"/>
      <c r="C638" s="6"/>
      <c r="D638" s="6"/>
      <c r="E638" s="6"/>
    </row>
    <row r="639" spans="1:5">
      <c r="A639" s="6"/>
      <c r="B639" s="31"/>
      <c r="C639" s="6"/>
      <c r="D639" s="6"/>
      <c r="E639" s="6"/>
    </row>
    <row r="640" spans="1:5">
      <c r="A640" s="6"/>
      <c r="B640" s="31"/>
      <c r="C640" s="6"/>
      <c r="D640" s="6"/>
      <c r="E640" s="6"/>
    </row>
    <row r="641" spans="1:5">
      <c r="A641" s="6"/>
      <c r="B641" s="31"/>
      <c r="C641" s="6"/>
      <c r="D641" s="6"/>
      <c r="E641" s="6"/>
    </row>
    <row r="642" spans="1:5">
      <c r="A642" s="6"/>
      <c r="B642" s="31"/>
      <c r="C642" s="6"/>
      <c r="D642" s="6"/>
      <c r="E642" s="6"/>
    </row>
    <row r="643" spans="1:5">
      <c r="A643" s="6"/>
      <c r="B643" s="31"/>
      <c r="C643" s="6"/>
      <c r="D643" s="6"/>
      <c r="E643" s="6"/>
    </row>
    <row r="644" spans="1:5">
      <c r="A644" s="6"/>
      <c r="B644" s="31"/>
      <c r="C644" s="6"/>
      <c r="D644" s="6"/>
      <c r="E644" s="6"/>
    </row>
    <row r="645" spans="1:5">
      <c r="A645" s="6"/>
      <c r="B645" s="31"/>
      <c r="C645" s="6"/>
      <c r="D645" s="6"/>
      <c r="E645" s="6"/>
    </row>
    <row r="646" spans="1:5">
      <c r="A646" s="6"/>
      <c r="B646" s="31"/>
      <c r="C646" s="6"/>
      <c r="D646" s="6"/>
      <c r="E646" s="6"/>
    </row>
    <row r="647" spans="1:5">
      <c r="A647" s="6"/>
      <c r="B647" s="31"/>
      <c r="C647" s="6"/>
      <c r="D647" s="6"/>
      <c r="E647" s="6"/>
    </row>
    <row r="648" spans="1:5">
      <c r="A648" s="6"/>
      <c r="B648" s="31"/>
      <c r="C648" s="6"/>
      <c r="D648" s="6"/>
      <c r="E648" s="6"/>
    </row>
    <row r="649" spans="1:5">
      <c r="A649" s="6"/>
      <c r="B649" s="31"/>
      <c r="C649" s="6"/>
      <c r="D649" s="6"/>
      <c r="E649" s="6"/>
    </row>
    <row r="650" spans="1:5">
      <c r="A650" s="6"/>
      <c r="B650" s="31"/>
      <c r="C650" s="6"/>
      <c r="D650" s="6"/>
      <c r="E650" s="6"/>
    </row>
    <row r="651" spans="1:5">
      <c r="A651" s="6"/>
      <c r="B651" s="31"/>
      <c r="C651" s="6"/>
      <c r="D651" s="6"/>
      <c r="E651" s="6"/>
    </row>
    <row r="652" spans="1:5">
      <c r="A652" s="6"/>
      <c r="B652" s="31"/>
      <c r="C652" s="6"/>
      <c r="D652" s="6"/>
      <c r="E652" s="6"/>
    </row>
    <row r="653" spans="1:5">
      <c r="A653" s="6"/>
      <c r="B653" s="31"/>
      <c r="C653" s="6"/>
      <c r="D653" s="6"/>
      <c r="E653" s="6"/>
    </row>
    <row r="654" spans="1:5">
      <c r="A654" s="6"/>
      <c r="B654" s="31"/>
      <c r="C654" s="6"/>
      <c r="D654" s="6"/>
      <c r="E654" s="6"/>
    </row>
    <row r="655" spans="1:5">
      <c r="A655" s="6"/>
      <c r="B655" s="31"/>
      <c r="C655" s="6"/>
      <c r="D655" s="6"/>
      <c r="E655" s="6"/>
    </row>
    <row r="656" spans="1:5">
      <c r="A656" s="6"/>
      <c r="B656" s="31"/>
      <c r="C656" s="6"/>
      <c r="D656" s="6"/>
      <c r="E656" s="6"/>
    </row>
    <row r="657" spans="1:5">
      <c r="A657" s="6"/>
      <c r="B657" s="31"/>
      <c r="C657" s="6"/>
      <c r="D657" s="6"/>
      <c r="E657" s="6"/>
    </row>
    <row r="658" spans="1:5">
      <c r="A658" s="6"/>
      <c r="B658" s="31"/>
      <c r="C658" s="6"/>
      <c r="D658" s="6"/>
      <c r="E658" s="6"/>
    </row>
    <row r="659" spans="1:5">
      <c r="A659" s="6"/>
      <c r="B659" s="31"/>
      <c r="C659" s="6"/>
      <c r="D659" s="6"/>
      <c r="E659" s="6"/>
    </row>
    <row r="660" spans="1:5">
      <c r="A660" s="6"/>
      <c r="B660" s="31"/>
      <c r="C660" s="6"/>
      <c r="D660" s="6"/>
      <c r="E660" s="6"/>
    </row>
    <row r="661" spans="1:5">
      <c r="A661" s="6"/>
      <c r="B661" s="31"/>
      <c r="C661" s="6"/>
      <c r="D661" s="6"/>
      <c r="E661" s="6"/>
    </row>
    <row r="662" spans="1:5">
      <c r="A662" s="6"/>
      <c r="B662" s="31"/>
      <c r="C662" s="6"/>
      <c r="D662" s="6"/>
      <c r="E662" s="6"/>
    </row>
    <row r="663" spans="1:5">
      <c r="A663" s="6"/>
      <c r="B663" s="31"/>
      <c r="C663" s="6"/>
      <c r="D663" s="6"/>
      <c r="E663" s="6"/>
    </row>
    <row r="664" spans="1:5">
      <c r="A664" s="6"/>
      <c r="B664" s="31"/>
      <c r="C664" s="6"/>
      <c r="D664" s="6"/>
      <c r="E664" s="6"/>
    </row>
    <row r="665" spans="1:5">
      <c r="A665" s="6"/>
      <c r="B665" s="31"/>
      <c r="C665" s="6"/>
      <c r="D665" s="6"/>
      <c r="E665" s="6"/>
    </row>
    <row r="666" spans="1:5">
      <c r="A666" s="6"/>
      <c r="B666" s="31"/>
      <c r="C666" s="6"/>
      <c r="D666" s="6"/>
      <c r="E666" s="6"/>
    </row>
    <row r="667" spans="1:5">
      <c r="A667" s="6"/>
      <c r="B667" s="31"/>
      <c r="C667" s="6"/>
      <c r="D667" s="6"/>
      <c r="E667" s="6"/>
    </row>
    <row r="668" spans="1:5">
      <c r="A668" s="6"/>
      <c r="B668" s="31"/>
      <c r="C668" s="6"/>
      <c r="D668" s="6"/>
      <c r="E668" s="6"/>
    </row>
    <row r="669" spans="1:5">
      <c r="A669" s="6"/>
      <c r="B669" s="31"/>
      <c r="C669" s="6"/>
      <c r="D669" s="6"/>
      <c r="E669" s="6"/>
    </row>
    <row r="670" spans="1:5">
      <c r="A670" s="6"/>
      <c r="B670" s="31"/>
      <c r="C670" s="6"/>
      <c r="D670" s="6"/>
      <c r="E670" s="6"/>
    </row>
    <row r="671" spans="1:5">
      <c r="A671" s="6"/>
      <c r="B671" s="31"/>
      <c r="C671" s="6"/>
      <c r="D671" s="6"/>
      <c r="E671" s="6"/>
    </row>
    <row r="672" spans="1:5">
      <c r="A672" s="6"/>
      <c r="B672" s="31"/>
      <c r="C672" s="6"/>
      <c r="D672" s="6"/>
      <c r="E672" s="6"/>
    </row>
    <row r="673" spans="1:5">
      <c r="A673" s="6"/>
      <c r="B673" s="31"/>
      <c r="C673" s="6"/>
      <c r="D673" s="6"/>
      <c r="E673" s="6"/>
    </row>
    <row r="674" spans="1:5">
      <c r="A674" s="6"/>
      <c r="B674" s="31"/>
      <c r="C674" s="6"/>
      <c r="D674" s="6"/>
      <c r="E674" s="6"/>
    </row>
    <row r="675" spans="1:5">
      <c r="A675" s="6"/>
      <c r="B675" s="31"/>
      <c r="C675" s="6"/>
      <c r="D675" s="6"/>
      <c r="E675" s="6"/>
    </row>
    <row r="676" spans="1:5">
      <c r="A676" s="6"/>
      <c r="B676" s="31"/>
      <c r="C676" s="6"/>
      <c r="D676" s="6"/>
      <c r="E676" s="6"/>
    </row>
    <row r="677" spans="1:5">
      <c r="A677" s="6"/>
      <c r="B677" s="31"/>
      <c r="C677" s="6"/>
      <c r="D677" s="6"/>
      <c r="E677" s="6"/>
    </row>
    <row r="678" spans="1:5">
      <c r="A678" s="6"/>
      <c r="B678" s="31"/>
      <c r="C678" s="6"/>
      <c r="D678" s="6"/>
      <c r="E678" s="6"/>
    </row>
    <row r="679" spans="1:5">
      <c r="A679" s="6"/>
      <c r="B679" s="31"/>
      <c r="C679" s="6"/>
      <c r="D679" s="6"/>
      <c r="E679" s="6"/>
    </row>
    <row r="680" spans="1:5">
      <c r="A680" s="6"/>
      <c r="B680" s="31"/>
      <c r="C680" s="6"/>
      <c r="D680" s="6"/>
      <c r="E680" s="6"/>
    </row>
    <row r="681" spans="1:5">
      <c r="A681" s="6"/>
      <c r="B681" s="31"/>
      <c r="C681" s="6"/>
      <c r="D681" s="6"/>
      <c r="E681" s="6"/>
    </row>
    <row r="682" spans="1:5">
      <c r="A682" s="6"/>
      <c r="B682" s="31"/>
      <c r="C682" s="6"/>
      <c r="D682" s="6"/>
      <c r="E682" s="6"/>
    </row>
    <row r="683" spans="1:5">
      <c r="A683" s="6"/>
      <c r="B683" s="31"/>
      <c r="C683" s="6"/>
      <c r="D683" s="6"/>
      <c r="E683" s="6"/>
    </row>
    <row r="684" spans="1:5">
      <c r="A684" s="6"/>
      <c r="B684" s="31"/>
      <c r="C684" s="6"/>
      <c r="D684" s="6"/>
      <c r="E684" s="6"/>
    </row>
    <row r="685" spans="1:5">
      <c r="A685" s="6"/>
      <c r="B685" s="31"/>
      <c r="C685" s="6"/>
      <c r="D685" s="6"/>
      <c r="E685" s="6"/>
    </row>
    <row r="686" spans="1:5">
      <c r="A686" s="6"/>
      <c r="B686" s="31"/>
      <c r="C686" s="6"/>
      <c r="D686" s="6"/>
      <c r="E686" s="6"/>
    </row>
    <row r="687" spans="1:5">
      <c r="A687" s="6"/>
      <c r="B687" s="31"/>
      <c r="C687" s="6"/>
      <c r="D687" s="6"/>
      <c r="E687" s="6"/>
    </row>
    <row r="688" spans="1:5">
      <c r="A688" s="6"/>
      <c r="B688" s="31"/>
      <c r="C688" s="6"/>
      <c r="D688" s="6"/>
      <c r="E688" s="6"/>
    </row>
    <row r="689" spans="1:5">
      <c r="A689" s="6"/>
      <c r="B689" s="31"/>
      <c r="C689" s="6"/>
      <c r="D689" s="6"/>
      <c r="E689" s="6"/>
    </row>
    <row r="690" spans="1:5">
      <c r="A690" s="6"/>
      <c r="B690" s="31"/>
      <c r="C690" s="6"/>
      <c r="D690" s="6"/>
      <c r="E690" s="6"/>
    </row>
    <row r="691" spans="1:5">
      <c r="A691" s="6"/>
      <c r="B691" s="31"/>
      <c r="C691" s="6"/>
      <c r="D691" s="6"/>
      <c r="E691" s="6"/>
    </row>
    <row r="692" spans="1:5">
      <c r="A692" s="6"/>
      <c r="B692" s="31"/>
      <c r="C692" s="6"/>
      <c r="D692" s="6"/>
      <c r="E692" s="6"/>
    </row>
    <row r="693" spans="1:5">
      <c r="A693" s="6"/>
      <c r="B693" s="31"/>
      <c r="C693" s="6"/>
      <c r="D693" s="6"/>
      <c r="E693" s="6"/>
    </row>
    <row r="694" spans="1:5">
      <c r="A694" s="6"/>
      <c r="B694" s="31"/>
      <c r="C694" s="6"/>
      <c r="D694" s="6"/>
      <c r="E694" s="6"/>
    </row>
    <row r="695" spans="1:5">
      <c r="A695" s="6"/>
      <c r="B695" s="31"/>
      <c r="C695" s="6"/>
      <c r="D695" s="6"/>
      <c r="E695" s="6"/>
    </row>
    <row r="696" spans="1:5">
      <c r="A696" s="6"/>
      <c r="B696" s="31"/>
      <c r="C696" s="6"/>
      <c r="D696" s="6"/>
      <c r="E696" s="6"/>
    </row>
    <row r="697" spans="1:5">
      <c r="A697" s="6"/>
      <c r="B697" s="31"/>
      <c r="C697" s="6"/>
      <c r="D697" s="6"/>
      <c r="E697" s="6"/>
    </row>
    <row r="698" spans="1:5">
      <c r="A698" s="6"/>
      <c r="B698" s="31"/>
      <c r="C698" s="6"/>
      <c r="D698" s="6"/>
      <c r="E698" s="6"/>
    </row>
    <row r="699" spans="1:5">
      <c r="A699" s="6"/>
      <c r="B699" s="31"/>
      <c r="C699" s="6"/>
      <c r="D699" s="6"/>
      <c r="E699" s="6"/>
    </row>
    <row r="700" spans="1:5">
      <c r="A700" s="6"/>
      <c r="B700" s="31"/>
      <c r="C700" s="6"/>
      <c r="D700" s="6"/>
      <c r="E700" s="6"/>
    </row>
    <row r="701" spans="1:5">
      <c r="A701" s="6"/>
      <c r="B701" s="31"/>
      <c r="C701" s="6"/>
      <c r="D701" s="6"/>
      <c r="E701" s="6"/>
    </row>
    <row r="702" spans="1:5">
      <c r="A702" s="6"/>
      <c r="B702" s="31"/>
      <c r="C702" s="6"/>
      <c r="D702" s="6"/>
      <c r="E702" s="6"/>
    </row>
    <row r="703" spans="1:5">
      <c r="A703" s="6"/>
      <c r="B703" s="31"/>
      <c r="C703" s="6"/>
      <c r="D703" s="6"/>
      <c r="E703" s="6"/>
    </row>
    <row r="704" spans="1:5">
      <c r="A704" s="6"/>
      <c r="B704" s="31"/>
      <c r="C704" s="6"/>
      <c r="D704" s="6"/>
      <c r="E704" s="6"/>
    </row>
    <row r="705" spans="1:5">
      <c r="A705" s="6"/>
      <c r="B705" s="31"/>
      <c r="C705" s="6"/>
      <c r="D705" s="6"/>
      <c r="E705" s="6"/>
    </row>
    <row r="706" spans="1:5">
      <c r="A706" s="6"/>
      <c r="B706" s="31"/>
      <c r="C706" s="6"/>
      <c r="D706" s="6"/>
      <c r="E706" s="6"/>
    </row>
  </sheetData>
  <sortState xmlns:xlrd2="http://schemas.microsoft.com/office/spreadsheetml/2017/richdata2" ref="A6:E1024">
    <sortCondition ref="A6:A1024"/>
  </sortState>
  <mergeCells count="3">
    <mergeCell ref="A1:E1"/>
    <mergeCell ref="A2:E2"/>
    <mergeCell ref="A4:E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5973B8-450C-4619-AFAA-8D243C1C63EA}">
  <dimension ref="A1:H134"/>
  <sheetViews>
    <sheetView zoomScale="90" zoomScaleNormal="90" workbookViewId="0">
      <selection activeCell="C137" sqref="C137"/>
    </sheetView>
  </sheetViews>
  <sheetFormatPr defaultRowHeight="14.4"/>
  <cols>
    <col min="1" max="1" width="27.44140625" customWidth="1"/>
    <col min="2" max="2" width="27.44140625" style="85" customWidth="1"/>
    <col min="3" max="3" width="34" customWidth="1"/>
    <col min="4" max="4" width="27.44140625" customWidth="1"/>
    <col min="5" max="5" width="33.88671875" customWidth="1"/>
    <col min="6" max="6" width="21" customWidth="1"/>
    <col min="7" max="7" width="29.21875" customWidth="1"/>
  </cols>
  <sheetData>
    <row r="1" spans="1:8" ht="46.5" customHeight="1">
      <c r="A1" s="41" t="s">
        <v>0</v>
      </c>
      <c r="B1" s="42"/>
      <c r="C1" s="42"/>
      <c r="D1" s="42"/>
      <c r="E1" s="42"/>
      <c r="F1" s="42"/>
      <c r="G1" s="43"/>
      <c r="H1" s="44"/>
    </row>
    <row r="2" spans="1:8" ht="24.6">
      <c r="A2" s="45" t="s">
        <v>925</v>
      </c>
      <c r="B2" s="46"/>
      <c r="C2" s="46"/>
      <c r="D2" s="46"/>
      <c r="E2" s="46"/>
      <c r="F2" s="46"/>
      <c r="G2" s="47"/>
      <c r="H2" s="48"/>
    </row>
    <row r="3" spans="1:8" ht="90">
      <c r="A3" s="49" t="s">
        <v>1</v>
      </c>
      <c r="B3" s="50" t="s">
        <v>2</v>
      </c>
      <c r="C3" s="51" t="s">
        <v>926</v>
      </c>
      <c r="D3" s="52" t="s">
        <v>927</v>
      </c>
      <c r="E3" s="52" t="s">
        <v>928</v>
      </c>
      <c r="F3" s="52" t="s">
        <v>929</v>
      </c>
      <c r="G3" s="49" t="s">
        <v>4</v>
      </c>
    </row>
    <row r="4" spans="1:8" ht="21" customHeight="1">
      <c r="A4" s="53" t="s">
        <v>930</v>
      </c>
      <c r="B4" s="54"/>
      <c r="C4" s="54"/>
      <c r="D4" s="54"/>
      <c r="E4" s="54"/>
      <c r="F4" s="54"/>
      <c r="G4" s="55"/>
      <c r="H4" s="56"/>
    </row>
    <row r="6" spans="1:8">
      <c r="A6" s="57" t="s">
        <v>931</v>
      </c>
      <c r="B6" s="58" t="s">
        <v>932</v>
      </c>
      <c r="C6" s="57" t="s">
        <v>933</v>
      </c>
      <c r="D6" s="59">
        <v>52182</v>
      </c>
      <c r="E6" s="59"/>
      <c r="F6" s="60">
        <f>D6+E6</f>
        <v>52182</v>
      </c>
      <c r="G6" s="61" t="s">
        <v>934</v>
      </c>
    </row>
    <row r="7" spans="1:8">
      <c r="A7" s="57" t="s">
        <v>935</v>
      </c>
      <c r="B7" s="58" t="s">
        <v>936</v>
      </c>
      <c r="C7" s="57" t="s">
        <v>937</v>
      </c>
      <c r="D7" s="59">
        <v>4067934</v>
      </c>
      <c r="E7" s="59"/>
      <c r="F7" s="60">
        <f>D7+E7</f>
        <v>4067934</v>
      </c>
      <c r="G7" s="61" t="s">
        <v>934</v>
      </c>
    </row>
    <row r="8" spans="1:8">
      <c r="A8" s="57" t="s">
        <v>938</v>
      </c>
      <c r="B8" s="58" t="s">
        <v>939</v>
      </c>
      <c r="C8" s="57" t="s">
        <v>940</v>
      </c>
      <c r="D8" s="59">
        <v>283368.5</v>
      </c>
      <c r="E8" s="59"/>
      <c r="F8" s="60">
        <f>D8+E8</f>
        <v>283368.5</v>
      </c>
      <c r="G8" s="61" t="s">
        <v>934</v>
      </c>
    </row>
    <row r="9" spans="1:8">
      <c r="A9" s="62" t="s">
        <v>123</v>
      </c>
      <c r="B9" s="63" t="s">
        <v>124</v>
      </c>
      <c r="C9" s="57" t="s">
        <v>941</v>
      </c>
      <c r="D9" s="59">
        <v>873232</v>
      </c>
      <c r="E9" s="59"/>
      <c r="F9" s="64">
        <f>SUM(D9:E12)</f>
        <v>2477432.21</v>
      </c>
      <c r="G9" s="61" t="s">
        <v>934</v>
      </c>
    </row>
    <row r="10" spans="1:8">
      <c r="A10" s="65"/>
      <c r="B10" s="66"/>
      <c r="C10" s="57" t="s">
        <v>942</v>
      </c>
      <c r="D10" s="59">
        <v>282675.7</v>
      </c>
      <c r="E10" s="59">
        <v>8710.94</v>
      </c>
      <c r="F10" s="67"/>
      <c r="G10" s="61" t="s">
        <v>934</v>
      </c>
    </row>
    <row r="11" spans="1:8">
      <c r="A11" s="65"/>
      <c r="B11" s="66"/>
      <c r="C11" s="57" t="s">
        <v>943</v>
      </c>
      <c r="D11" s="59">
        <v>168774.42</v>
      </c>
      <c r="E11" s="59"/>
      <c r="F11" s="67"/>
      <c r="G11" s="61" t="s">
        <v>934</v>
      </c>
    </row>
    <row r="12" spans="1:8">
      <c r="A12" s="68"/>
      <c r="B12" s="69"/>
      <c r="C12" s="57" t="s">
        <v>944</v>
      </c>
      <c r="D12" s="59">
        <v>1144039.1499999999</v>
      </c>
      <c r="E12" s="70"/>
      <c r="F12" s="71"/>
      <c r="G12" s="61" t="s">
        <v>934</v>
      </c>
    </row>
    <row r="13" spans="1:8">
      <c r="A13" s="57" t="s">
        <v>945</v>
      </c>
      <c r="B13" s="58" t="s">
        <v>946</v>
      </c>
      <c r="C13" s="57" t="s">
        <v>947</v>
      </c>
      <c r="D13" s="59">
        <v>27222.11</v>
      </c>
      <c r="E13" s="59"/>
      <c r="F13" s="60">
        <f>D13+E13</f>
        <v>27222.11</v>
      </c>
      <c r="G13" s="61" t="s">
        <v>934</v>
      </c>
    </row>
    <row r="14" spans="1:8">
      <c r="A14" s="57" t="s">
        <v>948</v>
      </c>
      <c r="B14" s="58" t="s">
        <v>949</v>
      </c>
      <c r="C14" s="57" t="s">
        <v>950</v>
      </c>
      <c r="D14" s="59">
        <v>10335.700000000001</v>
      </c>
      <c r="E14" s="59"/>
      <c r="F14" s="60">
        <f>D14+E14</f>
        <v>10335.700000000001</v>
      </c>
      <c r="G14" s="61" t="s">
        <v>934</v>
      </c>
    </row>
    <row r="15" spans="1:8">
      <c r="A15" s="62" t="s">
        <v>8</v>
      </c>
      <c r="B15" s="63" t="s">
        <v>9</v>
      </c>
      <c r="C15" s="57" t="s">
        <v>951</v>
      </c>
      <c r="D15" s="59">
        <v>117500</v>
      </c>
      <c r="E15" s="59"/>
      <c r="F15" s="64">
        <f>SUM(D15:E17)</f>
        <v>355282</v>
      </c>
      <c r="G15" s="61" t="s">
        <v>934</v>
      </c>
    </row>
    <row r="16" spans="1:8">
      <c r="A16" s="65"/>
      <c r="B16" s="66"/>
      <c r="C16" s="57" t="s">
        <v>952</v>
      </c>
      <c r="D16" s="59">
        <v>175000</v>
      </c>
      <c r="E16" s="59">
        <v>14032</v>
      </c>
      <c r="F16" s="67"/>
      <c r="G16" s="61" t="s">
        <v>934</v>
      </c>
    </row>
    <row r="17" spans="1:7">
      <c r="A17" s="68"/>
      <c r="B17" s="69"/>
      <c r="C17" s="72" t="s">
        <v>953</v>
      </c>
      <c r="D17" s="59">
        <v>48750</v>
      </c>
      <c r="E17" s="59"/>
      <c r="F17" s="71"/>
      <c r="G17" s="61" t="s">
        <v>934</v>
      </c>
    </row>
    <row r="18" spans="1:7" ht="28.8">
      <c r="A18" s="72" t="s">
        <v>954</v>
      </c>
      <c r="B18" s="73" t="s">
        <v>955</v>
      </c>
      <c r="C18" s="72" t="s">
        <v>956</v>
      </c>
      <c r="D18" s="59">
        <v>28863.84</v>
      </c>
      <c r="E18" s="59"/>
      <c r="F18" s="60">
        <f>D18+E18</f>
        <v>28863.84</v>
      </c>
      <c r="G18" s="61" t="s">
        <v>934</v>
      </c>
    </row>
    <row r="19" spans="1:7">
      <c r="A19" s="62" t="s">
        <v>957</v>
      </c>
      <c r="B19" s="74" t="s">
        <v>958</v>
      </c>
      <c r="C19" s="57" t="s">
        <v>959</v>
      </c>
      <c r="D19" s="59">
        <v>27355</v>
      </c>
      <c r="E19" s="59"/>
      <c r="F19" s="64">
        <f>SUM(D19:E21)</f>
        <v>97398.25</v>
      </c>
      <c r="G19" s="61" t="s">
        <v>934</v>
      </c>
    </row>
    <row r="20" spans="1:7">
      <c r="A20" s="65"/>
      <c r="B20" s="75"/>
      <c r="C20" s="57" t="s">
        <v>960</v>
      </c>
      <c r="D20" s="59">
        <v>29442</v>
      </c>
      <c r="E20" s="59"/>
      <c r="F20" s="67"/>
      <c r="G20" s="61" t="s">
        <v>934</v>
      </c>
    </row>
    <row r="21" spans="1:7">
      <c r="A21" s="68"/>
      <c r="B21" s="76"/>
      <c r="C21" s="57" t="s">
        <v>961</v>
      </c>
      <c r="D21" s="59">
        <v>40601.25</v>
      </c>
      <c r="E21" s="59"/>
      <c r="F21" s="71"/>
      <c r="G21" s="61" t="s">
        <v>934</v>
      </c>
    </row>
    <row r="22" spans="1:7">
      <c r="A22" s="57" t="s">
        <v>962</v>
      </c>
      <c r="B22" s="73" t="s">
        <v>963</v>
      </c>
      <c r="C22" s="57" t="s">
        <v>964</v>
      </c>
      <c r="D22" s="59">
        <v>318214.25</v>
      </c>
      <c r="E22" s="59"/>
      <c r="F22" s="60">
        <f>D22+E22</f>
        <v>318214.25</v>
      </c>
      <c r="G22" s="61" t="s">
        <v>934</v>
      </c>
    </row>
    <row r="23" spans="1:7" ht="43.2">
      <c r="A23" s="62" t="s">
        <v>965</v>
      </c>
      <c r="B23" s="74" t="s">
        <v>720</v>
      </c>
      <c r="C23" s="57" t="s">
        <v>966</v>
      </c>
      <c r="D23" s="59">
        <v>23170.116666666665</v>
      </c>
      <c r="E23" s="59"/>
      <c r="F23" s="64">
        <f>SUM(D23:E25)</f>
        <v>66505.126666666663</v>
      </c>
      <c r="G23" s="61" t="s">
        <v>934</v>
      </c>
    </row>
    <row r="24" spans="1:7" ht="28.8" customHeight="1">
      <c r="A24" s="65"/>
      <c r="B24" s="75"/>
      <c r="C24" s="57" t="s">
        <v>967</v>
      </c>
      <c r="D24" s="59">
        <v>23328.51</v>
      </c>
      <c r="E24" s="59"/>
      <c r="F24" s="67"/>
      <c r="G24" s="61" t="s">
        <v>934</v>
      </c>
    </row>
    <row r="25" spans="1:7" ht="43.2">
      <c r="A25" s="68"/>
      <c r="B25" s="76"/>
      <c r="C25" s="57" t="s">
        <v>968</v>
      </c>
      <c r="D25" s="59">
        <v>20006.5</v>
      </c>
      <c r="E25" s="59"/>
      <c r="F25" s="71"/>
      <c r="G25" s="61" t="s">
        <v>934</v>
      </c>
    </row>
    <row r="26" spans="1:7">
      <c r="A26" s="57" t="s">
        <v>969</v>
      </c>
      <c r="B26" s="73" t="s">
        <v>970</v>
      </c>
      <c r="C26" s="57" t="s">
        <v>971</v>
      </c>
      <c r="D26" s="59">
        <v>1305502.3500000001</v>
      </c>
      <c r="E26" s="59"/>
      <c r="F26" s="60">
        <f>D26+E26</f>
        <v>1305502.3500000001</v>
      </c>
      <c r="G26" s="61" t="s">
        <v>934</v>
      </c>
    </row>
    <row r="27" spans="1:7">
      <c r="A27" s="57" t="s">
        <v>972</v>
      </c>
      <c r="B27" s="58" t="s">
        <v>973</v>
      </c>
      <c r="C27" s="57" t="s">
        <v>974</v>
      </c>
      <c r="D27" s="59">
        <v>344437.34</v>
      </c>
      <c r="E27" s="59"/>
      <c r="F27" s="60">
        <f>D27+E27</f>
        <v>344437.34</v>
      </c>
      <c r="G27" s="61" t="s">
        <v>934</v>
      </c>
    </row>
    <row r="28" spans="1:7" ht="14.4" customHeight="1">
      <c r="A28" s="57" t="s">
        <v>975</v>
      </c>
      <c r="B28" s="58" t="s">
        <v>976</v>
      </c>
      <c r="C28" s="57" t="s">
        <v>977</v>
      </c>
      <c r="D28" s="59">
        <v>33333.449999999997</v>
      </c>
      <c r="E28" s="59">
        <v>9012.06</v>
      </c>
      <c r="F28" s="60">
        <f>D28+E28</f>
        <v>42345.509999999995</v>
      </c>
      <c r="G28" s="61" t="s">
        <v>934</v>
      </c>
    </row>
    <row r="29" spans="1:7" ht="14.4" customHeight="1">
      <c r="A29" s="57" t="s">
        <v>287</v>
      </c>
      <c r="B29" s="73" t="s">
        <v>764</v>
      </c>
      <c r="C29" s="57" t="s">
        <v>978</v>
      </c>
      <c r="D29" s="59">
        <v>133750</v>
      </c>
      <c r="E29" s="59"/>
      <c r="F29" s="60">
        <f>D29+E29</f>
        <v>133750</v>
      </c>
      <c r="G29" s="61" t="s">
        <v>934</v>
      </c>
    </row>
    <row r="30" spans="1:7">
      <c r="A30" s="77" t="s">
        <v>14</v>
      </c>
      <c r="B30" s="74" t="s">
        <v>15</v>
      </c>
      <c r="C30" s="72" t="s">
        <v>979</v>
      </c>
      <c r="D30" s="59">
        <v>455168.75</v>
      </c>
      <c r="E30" s="59"/>
      <c r="F30" s="64">
        <f>SUM(D30:E32)</f>
        <v>1418085.16</v>
      </c>
      <c r="G30" s="61" t="s">
        <v>934</v>
      </c>
    </row>
    <row r="31" spans="1:7">
      <c r="A31" s="78"/>
      <c r="B31" s="75"/>
      <c r="C31" s="57" t="s">
        <v>980</v>
      </c>
      <c r="D31" s="59">
        <v>18790.23</v>
      </c>
      <c r="E31" s="59">
        <v>-1334.57</v>
      </c>
      <c r="F31" s="67"/>
      <c r="G31" s="61" t="s">
        <v>934</v>
      </c>
    </row>
    <row r="32" spans="1:7">
      <c r="A32" s="79"/>
      <c r="B32" s="76"/>
      <c r="C32" s="72" t="s">
        <v>981</v>
      </c>
      <c r="D32" s="59">
        <v>945460.75</v>
      </c>
      <c r="E32" s="59"/>
      <c r="F32" s="71"/>
      <c r="G32" s="61" t="s">
        <v>934</v>
      </c>
    </row>
    <row r="33" spans="1:7">
      <c r="A33" s="57" t="s">
        <v>982</v>
      </c>
      <c r="B33" s="58" t="s">
        <v>983</v>
      </c>
      <c r="C33" s="57" t="s">
        <v>984</v>
      </c>
      <c r="D33" s="59">
        <v>109256</v>
      </c>
      <c r="E33" s="59"/>
      <c r="F33" s="60">
        <f>D33+E33</f>
        <v>109256</v>
      </c>
      <c r="G33" s="61" t="s">
        <v>934</v>
      </c>
    </row>
    <row r="34" spans="1:7">
      <c r="A34" s="62" t="s">
        <v>22</v>
      </c>
      <c r="B34" s="63" t="s">
        <v>780</v>
      </c>
      <c r="C34" s="57" t="s">
        <v>985</v>
      </c>
      <c r="D34" s="59">
        <v>431698.8</v>
      </c>
      <c r="E34" s="59">
        <v>1202.289999999979</v>
      </c>
      <c r="F34" s="64">
        <f>SUM(D34:E35)</f>
        <v>1023469.3099999999</v>
      </c>
      <c r="G34" s="61" t="s">
        <v>934</v>
      </c>
    </row>
    <row r="35" spans="1:7" ht="28.8">
      <c r="A35" s="68"/>
      <c r="B35" s="69"/>
      <c r="C35" s="72" t="s">
        <v>986</v>
      </c>
      <c r="D35" s="59">
        <v>590568.22</v>
      </c>
      <c r="E35" s="59"/>
      <c r="F35" s="71"/>
      <c r="G35" s="61" t="s">
        <v>934</v>
      </c>
    </row>
    <row r="36" spans="1:7">
      <c r="A36" s="62" t="s">
        <v>23</v>
      </c>
      <c r="B36" s="63" t="s">
        <v>24</v>
      </c>
      <c r="C36" s="57" t="s">
        <v>987</v>
      </c>
      <c r="D36" s="59">
        <v>1856340</v>
      </c>
      <c r="E36" s="59"/>
      <c r="F36" s="64">
        <f>SUM(D36:E39)</f>
        <v>9360021.5</v>
      </c>
      <c r="G36" s="61" t="s">
        <v>934</v>
      </c>
    </row>
    <row r="37" spans="1:7" ht="28.8">
      <c r="A37" s="65"/>
      <c r="B37" s="66"/>
      <c r="C37" s="57" t="s">
        <v>988</v>
      </c>
      <c r="D37" s="59">
        <v>3640602.8</v>
      </c>
      <c r="E37" s="59"/>
      <c r="F37" s="67"/>
      <c r="G37" s="61" t="s">
        <v>934</v>
      </c>
    </row>
    <row r="38" spans="1:7">
      <c r="A38" s="65"/>
      <c r="B38" s="66"/>
      <c r="C38" s="57" t="s">
        <v>978</v>
      </c>
      <c r="D38" s="59">
        <v>3192500</v>
      </c>
      <c r="E38" s="59"/>
      <c r="F38" s="67"/>
      <c r="G38" s="61" t="s">
        <v>934</v>
      </c>
    </row>
    <row r="39" spans="1:7">
      <c r="A39" s="68"/>
      <c r="B39" s="69"/>
      <c r="C39" s="72" t="s">
        <v>989</v>
      </c>
      <c r="D39" s="59">
        <v>670578.69999999995</v>
      </c>
      <c r="E39" s="59"/>
      <c r="F39" s="71"/>
      <c r="G39" s="61" t="s">
        <v>934</v>
      </c>
    </row>
    <row r="40" spans="1:7">
      <c r="A40" s="72" t="s">
        <v>672</v>
      </c>
      <c r="B40" s="73" t="s">
        <v>766</v>
      </c>
      <c r="C40" s="72" t="s">
        <v>990</v>
      </c>
      <c r="D40" s="59">
        <v>1946067.55</v>
      </c>
      <c r="E40" s="59"/>
      <c r="F40" s="60">
        <f>D40+E40</f>
        <v>1946067.55</v>
      </c>
      <c r="G40" s="61" t="s">
        <v>934</v>
      </c>
    </row>
    <row r="41" spans="1:7">
      <c r="A41" s="62" t="s">
        <v>991</v>
      </c>
      <c r="B41" s="63" t="s">
        <v>992</v>
      </c>
      <c r="C41" s="57" t="s">
        <v>993</v>
      </c>
      <c r="D41" s="59"/>
      <c r="E41" s="59">
        <v>11098.9</v>
      </c>
      <c r="F41" s="64">
        <f>SUM(D41:E45)</f>
        <v>49325.350000000006</v>
      </c>
      <c r="G41" s="61" t="s">
        <v>934</v>
      </c>
    </row>
    <row r="42" spans="1:7">
      <c r="A42" s="65"/>
      <c r="B42" s="66"/>
      <c r="C42" s="57" t="s">
        <v>994</v>
      </c>
      <c r="D42" s="59"/>
      <c r="E42" s="59">
        <v>9388.5</v>
      </c>
      <c r="F42" s="67"/>
      <c r="G42" s="61" t="s">
        <v>934</v>
      </c>
    </row>
    <row r="43" spans="1:7">
      <c r="A43" s="65"/>
      <c r="B43" s="66"/>
      <c r="C43" s="57" t="s">
        <v>995</v>
      </c>
      <c r="D43" s="59"/>
      <c r="E43" s="59">
        <v>11558.25</v>
      </c>
      <c r="F43" s="67"/>
      <c r="G43" s="61" t="s">
        <v>934</v>
      </c>
    </row>
    <row r="44" spans="1:7" ht="28.8">
      <c r="A44" s="65"/>
      <c r="B44" s="66"/>
      <c r="C44" s="57" t="s">
        <v>996</v>
      </c>
      <c r="D44" s="59"/>
      <c r="E44" s="59">
        <v>9340.65</v>
      </c>
      <c r="F44" s="67"/>
      <c r="G44" s="61" t="s">
        <v>934</v>
      </c>
    </row>
    <row r="45" spans="1:7">
      <c r="A45" s="68"/>
      <c r="B45" s="69"/>
      <c r="C45" s="57" t="s">
        <v>997</v>
      </c>
      <c r="D45" s="59"/>
      <c r="E45" s="59">
        <v>7939.05</v>
      </c>
      <c r="F45" s="71"/>
      <c r="G45" s="61" t="s">
        <v>934</v>
      </c>
    </row>
    <row r="46" spans="1:7" ht="28.8">
      <c r="A46" s="57" t="s">
        <v>998</v>
      </c>
      <c r="B46" s="73" t="s">
        <v>999</v>
      </c>
      <c r="C46" s="57" t="s">
        <v>1000</v>
      </c>
      <c r="D46" s="59">
        <v>2038433.41</v>
      </c>
      <c r="E46" s="59"/>
      <c r="F46" s="60">
        <f>D46+E46</f>
        <v>2038433.41</v>
      </c>
      <c r="G46" s="61" t="s">
        <v>934</v>
      </c>
    </row>
    <row r="47" spans="1:7">
      <c r="A47" s="57" t="s">
        <v>1001</v>
      </c>
      <c r="B47" s="58" t="s">
        <v>1002</v>
      </c>
      <c r="C47" s="57" t="s">
        <v>1003</v>
      </c>
      <c r="D47" s="59">
        <v>1906720.56</v>
      </c>
      <c r="E47" s="59"/>
      <c r="F47" s="60">
        <f>D47+E47</f>
        <v>1906720.56</v>
      </c>
      <c r="G47" s="61" t="s">
        <v>934</v>
      </c>
    </row>
    <row r="48" spans="1:7">
      <c r="A48" s="57" t="s">
        <v>1004</v>
      </c>
      <c r="B48" s="58" t="s">
        <v>1005</v>
      </c>
      <c r="C48" s="57" t="s">
        <v>1006</v>
      </c>
      <c r="D48" s="59">
        <v>1497.88</v>
      </c>
      <c r="E48" s="59"/>
      <c r="F48" s="60">
        <f>D48+E48</f>
        <v>1497.88</v>
      </c>
      <c r="G48" s="61" t="s">
        <v>934</v>
      </c>
    </row>
    <row r="49" spans="1:7" ht="43.2">
      <c r="A49" s="62" t="s">
        <v>1007</v>
      </c>
      <c r="B49" s="63" t="s">
        <v>1008</v>
      </c>
      <c r="C49" s="57" t="s">
        <v>1009</v>
      </c>
      <c r="D49" s="59">
        <v>19605</v>
      </c>
      <c r="E49" s="59">
        <v>11539.77</v>
      </c>
      <c r="F49" s="64">
        <f>SUM(D49:E50)</f>
        <v>76144.77</v>
      </c>
      <c r="G49" s="61" t="s">
        <v>934</v>
      </c>
    </row>
    <row r="50" spans="1:7" ht="28.8">
      <c r="A50" s="68"/>
      <c r="B50" s="69"/>
      <c r="C50" s="57" t="s">
        <v>1010</v>
      </c>
      <c r="D50" s="59">
        <v>45000</v>
      </c>
      <c r="E50" s="59"/>
      <c r="F50" s="71"/>
      <c r="G50" s="61" t="s">
        <v>934</v>
      </c>
    </row>
    <row r="51" spans="1:7">
      <c r="A51" s="62" t="s">
        <v>1011</v>
      </c>
      <c r="B51" s="63" t="s">
        <v>1012</v>
      </c>
      <c r="C51" s="57" t="s">
        <v>1013</v>
      </c>
      <c r="D51" s="59">
        <v>24250</v>
      </c>
      <c r="E51" s="59"/>
      <c r="F51" s="64">
        <f>SUM(D51:E55)</f>
        <v>227480.84000000003</v>
      </c>
      <c r="G51" s="61" t="s">
        <v>934</v>
      </c>
    </row>
    <row r="52" spans="1:7">
      <c r="A52" s="65"/>
      <c r="B52" s="66"/>
      <c r="C52" s="57" t="s">
        <v>1014</v>
      </c>
      <c r="D52" s="59">
        <v>32150.1</v>
      </c>
      <c r="E52" s="59">
        <v>25945.31</v>
      </c>
      <c r="F52" s="67"/>
      <c r="G52" s="61" t="s">
        <v>934</v>
      </c>
    </row>
    <row r="53" spans="1:7">
      <c r="A53" s="65"/>
      <c r="B53" s="66"/>
      <c r="C53" s="57" t="s">
        <v>1015</v>
      </c>
      <c r="D53" s="59">
        <v>103507.87</v>
      </c>
      <c r="E53" s="59"/>
      <c r="F53" s="67"/>
      <c r="G53" s="61" t="s">
        <v>934</v>
      </c>
    </row>
    <row r="54" spans="1:7">
      <c r="A54" s="65"/>
      <c r="B54" s="66"/>
      <c r="C54" s="72" t="s">
        <v>1016</v>
      </c>
      <c r="D54" s="59">
        <v>4025.88</v>
      </c>
      <c r="E54" s="59">
        <v>324.06999999999971</v>
      </c>
      <c r="F54" s="67"/>
      <c r="G54" s="61" t="s">
        <v>934</v>
      </c>
    </row>
    <row r="55" spans="1:7">
      <c r="A55" s="68"/>
      <c r="B55" s="69"/>
      <c r="C55" s="57" t="s">
        <v>1017</v>
      </c>
      <c r="D55" s="59">
        <v>37277.61</v>
      </c>
      <c r="E55" s="59"/>
      <c r="F55" s="71"/>
      <c r="G55" s="61" t="s">
        <v>934</v>
      </c>
    </row>
    <row r="56" spans="1:7" ht="28.8">
      <c r="A56" s="57" t="s">
        <v>1018</v>
      </c>
      <c r="B56" s="58" t="s">
        <v>1019</v>
      </c>
      <c r="C56" s="57" t="s">
        <v>1020</v>
      </c>
      <c r="D56" s="59">
        <v>492380.94</v>
      </c>
      <c r="E56" s="80"/>
      <c r="F56" s="60">
        <f>D56+E56</f>
        <v>492380.94</v>
      </c>
      <c r="G56" s="61" t="s">
        <v>934</v>
      </c>
    </row>
    <row r="57" spans="1:7" ht="28.8">
      <c r="A57" s="62" t="s">
        <v>1021</v>
      </c>
      <c r="B57" s="63" t="s">
        <v>1022</v>
      </c>
      <c r="C57" s="57" t="s">
        <v>1023</v>
      </c>
      <c r="D57" s="59">
        <v>19500</v>
      </c>
      <c r="E57" s="59"/>
      <c r="F57" s="64">
        <f>SUM(D57:E58)</f>
        <v>161804.59</v>
      </c>
      <c r="G57" s="61" t="s">
        <v>934</v>
      </c>
    </row>
    <row r="58" spans="1:7">
      <c r="A58" s="68"/>
      <c r="B58" s="69"/>
      <c r="C58" s="72" t="s">
        <v>1024</v>
      </c>
      <c r="D58" s="59">
        <v>142304.59</v>
      </c>
      <c r="E58" s="59"/>
      <c r="F58" s="71"/>
      <c r="G58" s="61" t="s">
        <v>934</v>
      </c>
    </row>
    <row r="59" spans="1:7" ht="28.8" customHeight="1">
      <c r="A59" s="62" t="s">
        <v>1025</v>
      </c>
      <c r="B59" s="63" t="s">
        <v>1026</v>
      </c>
      <c r="C59" s="57" t="s">
        <v>1027</v>
      </c>
      <c r="D59" s="59">
        <v>1100544.6000000001</v>
      </c>
      <c r="E59" s="59"/>
      <c r="F59" s="64">
        <f>SUM(D59:E62)</f>
        <v>4970960.9799999995</v>
      </c>
      <c r="G59" s="61" t="s">
        <v>934</v>
      </c>
    </row>
    <row r="60" spans="1:7" ht="28.8" customHeight="1">
      <c r="A60" s="65"/>
      <c r="B60" s="66"/>
      <c r="C60" s="57" t="s">
        <v>1028</v>
      </c>
      <c r="D60" s="59">
        <v>1287552.24</v>
      </c>
      <c r="E60" s="59"/>
      <c r="F60" s="67"/>
      <c r="G60" s="61" t="s">
        <v>934</v>
      </c>
    </row>
    <row r="61" spans="1:7" ht="28.8" customHeight="1">
      <c r="A61" s="65"/>
      <c r="B61" s="66"/>
      <c r="C61" s="57" t="s">
        <v>1029</v>
      </c>
      <c r="D61" s="59">
        <v>1603504.75</v>
      </c>
      <c r="E61" s="81"/>
      <c r="F61" s="67"/>
      <c r="G61" s="61" t="s">
        <v>934</v>
      </c>
    </row>
    <row r="62" spans="1:7" ht="28.8" customHeight="1">
      <c r="A62" s="68"/>
      <c r="B62" s="69"/>
      <c r="C62" s="57" t="s">
        <v>1030</v>
      </c>
      <c r="D62" s="59">
        <v>979359.39</v>
      </c>
      <c r="E62" s="59"/>
      <c r="F62" s="71"/>
      <c r="G62" s="61" t="s">
        <v>934</v>
      </c>
    </row>
    <row r="63" spans="1:7">
      <c r="A63" s="57" t="s">
        <v>434</v>
      </c>
      <c r="B63" s="58" t="s">
        <v>826</v>
      </c>
      <c r="C63" s="57" t="s">
        <v>1031</v>
      </c>
      <c r="D63" s="59">
        <v>65450</v>
      </c>
      <c r="E63" s="59"/>
      <c r="F63" s="60">
        <f>D63+E63</f>
        <v>65450</v>
      </c>
      <c r="G63" s="61" t="s">
        <v>934</v>
      </c>
    </row>
    <row r="64" spans="1:7">
      <c r="A64" s="72" t="s">
        <v>1032</v>
      </c>
      <c r="B64" s="73" t="s">
        <v>1033</v>
      </c>
      <c r="C64" s="72" t="s">
        <v>1034</v>
      </c>
      <c r="D64" s="59">
        <v>426301.75</v>
      </c>
      <c r="E64" s="59"/>
      <c r="F64" s="60">
        <f>D64+E64</f>
        <v>426301.75</v>
      </c>
      <c r="G64" s="61" t="s">
        <v>934</v>
      </c>
    </row>
    <row r="65" spans="1:7" ht="28.8">
      <c r="A65" s="57" t="s">
        <v>1035</v>
      </c>
      <c r="B65" s="58" t="s">
        <v>1036</v>
      </c>
      <c r="C65" s="57" t="s">
        <v>1037</v>
      </c>
      <c r="D65" s="59">
        <v>1874794.96</v>
      </c>
      <c r="E65" s="59"/>
      <c r="F65" s="60">
        <f>D65+E65</f>
        <v>1874794.96</v>
      </c>
      <c r="G65" s="61" t="s">
        <v>934</v>
      </c>
    </row>
    <row r="66" spans="1:7" ht="28.8">
      <c r="A66" s="62" t="s">
        <v>1038</v>
      </c>
      <c r="B66" s="63" t="s">
        <v>1039</v>
      </c>
      <c r="C66" s="57" t="s">
        <v>1040</v>
      </c>
      <c r="D66" s="59">
        <v>28731</v>
      </c>
      <c r="E66" s="59"/>
      <c r="F66" s="64">
        <f>SUM(D66:E69)</f>
        <v>293242.18</v>
      </c>
      <c r="G66" s="61" t="s">
        <v>934</v>
      </c>
    </row>
    <row r="67" spans="1:7">
      <c r="A67" s="65"/>
      <c r="B67" s="66"/>
      <c r="C67" s="57" t="s">
        <v>1041</v>
      </c>
      <c r="D67" s="59">
        <v>71259.75</v>
      </c>
      <c r="E67" s="59">
        <v>-2456.25</v>
      </c>
      <c r="F67" s="67"/>
      <c r="G67" s="61" t="s">
        <v>934</v>
      </c>
    </row>
    <row r="68" spans="1:7">
      <c r="A68" s="65"/>
      <c r="B68" s="66"/>
      <c r="C68" s="57" t="s">
        <v>1042</v>
      </c>
      <c r="D68" s="59">
        <v>56680.68</v>
      </c>
      <c r="E68" s="59">
        <v>642.66999999999996</v>
      </c>
      <c r="F68" s="67"/>
      <c r="G68" s="61" t="s">
        <v>934</v>
      </c>
    </row>
    <row r="69" spans="1:7" ht="28.8">
      <c r="A69" s="68"/>
      <c r="B69" s="69"/>
      <c r="C69" s="57" t="s">
        <v>1043</v>
      </c>
      <c r="D69" s="59">
        <v>138384.32999999999</v>
      </c>
      <c r="E69" s="59"/>
      <c r="F69" s="71"/>
      <c r="G69" s="61" t="s">
        <v>934</v>
      </c>
    </row>
    <row r="70" spans="1:7">
      <c r="A70" s="57" t="s">
        <v>41</v>
      </c>
      <c r="B70" s="58" t="s">
        <v>42</v>
      </c>
      <c r="C70" s="57" t="s">
        <v>1044</v>
      </c>
      <c r="D70" s="59">
        <v>11012.25</v>
      </c>
      <c r="E70" s="59"/>
      <c r="F70" s="60">
        <f t="shared" ref="F70:F77" si="0">D70+E70</f>
        <v>11012.25</v>
      </c>
      <c r="G70" s="61" t="s">
        <v>934</v>
      </c>
    </row>
    <row r="71" spans="1:7">
      <c r="A71" s="57" t="s">
        <v>1045</v>
      </c>
      <c r="B71" s="58" t="s">
        <v>1046</v>
      </c>
      <c r="C71" s="57" t="s">
        <v>1047</v>
      </c>
      <c r="D71" s="59">
        <v>281045.74</v>
      </c>
      <c r="E71" s="59"/>
      <c r="F71" s="60">
        <f t="shared" si="0"/>
        <v>281045.74</v>
      </c>
      <c r="G71" s="61" t="s">
        <v>934</v>
      </c>
    </row>
    <row r="72" spans="1:7">
      <c r="A72" s="57" t="s">
        <v>201</v>
      </c>
      <c r="B72" s="58" t="s">
        <v>250</v>
      </c>
      <c r="C72" s="57" t="s">
        <v>1048</v>
      </c>
      <c r="D72" s="59">
        <v>1400000</v>
      </c>
      <c r="E72" s="59"/>
      <c r="F72" s="60">
        <f t="shared" si="0"/>
        <v>1400000</v>
      </c>
      <c r="G72" s="61" t="s">
        <v>934</v>
      </c>
    </row>
    <row r="73" spans="1:7" ht="28.8">
      <c r="A73" s="57" t="s">
        <v>47</v>
      </c>
      <c r="B73" s="58" t="s">
        <v>48</v>
      </c>
      <c r="C73" s="57" t="s">
        <v>1049</v>
      </c>
      <c r="D73" s="59">
        <v>14464.5</v>
      </c>
      <c r="E73" s="59">
        <v>6560.69</v>
      </c>
      <c r="F73" s="60">
        <f t="shared" si="0"/>
        <v>21025.19</v>
      </c>
      <c r="G73" s="61" t="s">
        <v>934</v>
      </c>
    </row>
    <row r="74" spans="1:7" ht="28.8">
      <c r="A74" s="57" t="s">
        <v>1050</v>
      </c>
      <c r="B74" s="58" t="s">
        <v>44</v>
      </c>
      <c r="C74" s="57" t="s">
        <v>1051</v>
      </c>
      <c r="D74" s="59">
        <v>315479.82</v>
      </c>
      <c r="E74" s="59"/>
      <c r="F74" s="60">
        <f t="shared" si="0"/>
        <v>315479.82</v>
      </c>
      <c r="G74" s="61" t="s">
        <v>934</v>
      </c>
    </row>
    <row r="75" spans="1:7">
      <c r="A75" s="57" t="s">
        <v>1052</v>
      </c>
      <c r="B75" s="58" t="s">
        <v>1053</v>
      </c>
      <c r="C75" s="57" t="s">
        <v>1054</v>
      </c>
      <c r="D75" s="59">
        <v>391387.12</v>
      </c>
      <c r="E75" s="59"/>
      <c r="F75" s="60">
        <f t="shared" si="0"/>
        <v>391387.12</v>
      </c>
      <c r="G75" s="61" t="s">
        <v>934</v>
      </c>
    </row>
    <row r="76" spans="1:7">
      <c r="A76" s="57" t="s">
        <v>1055</v>
      </c>
      <c r="B76" s="58" t="s">
        <v>1056</v>
      </c>
      <c r="C76" s="57" t="s">
        <v>1057</v>
      </c>
      <c r="D76" s="59">
        <v>299691.25</v>
      </c>
      <c r="E76" s="59">
        <v>3574.71</v>
      </c>
      <c r="F76" s="60">
        <f t="shared" si="0"/>
        <v>303265.96000000002</v>
      </c>
      <c r="G76" s="61" t="s">
        <v>934</v>
      </c>
    </row>
    <row r="77" spans="1:7">
      <c r="A77" s="57" t="s">
        <v>1058</v>
      </c>
      <c r="B77" s="58" t="s">
        <v>1059</v>
      </c>
      <c r="C77" s="57" t="s">
        <v>1060</v>
      </c>
      <c r="D77" s="59">
        <v>51513.75</v>
      </c>
      <c r="E77" s="59">
        <v>36381.61</v>
      </c>
      <c r="F77" s="60">
        <f t="shared" si="0"/>
        <v>87895.360000000001</v>
      </c>
      <c r="G77" s="61" t="s">
        <v>934</v>
      </c>
    </row>
    <row r="78" spans="1:7" ht="28.8" customHeight="1">
      <c r="A78" s="62" t="s">
        <v>1061</v>
      </c>
      <c r="B78" s="63" t="s">
        <v>1062</v>
      </c>
      <c r="C78" s="57" t="s">
        <v>1063</v>
      </c>
      <c r="D78" s="59">
        <v>89067.5</v>
      </c>
      <c r="E78" s="59"/>
      <c r="F78" s="64">
        <f>SUM(D78:E79)</f>
        <v>94017.5</v>
      </c>
      <c r="G78" s="61" t="s">
        <v>934</v>
      </c>
    </row>
    <row r="79" spans="1:7" ht="28.8">
      <c r="A79" s="68"/>
      <c r="B79" s="69"/>
      <c r="C79" s="57" t="s">
        <v>1064</v>
      </c>
      <c r="D79" s="59">
        <v>4950</v>
      </c>
      <c r="E79" s="59"/>
      <c r="F79" s="71"/>
      <c r="G79" s="61" t="s">
        <v>934</v>
      </c>
    </row>
    <row r="80" spans="1:7">
      <c r="A80" s="77" t="s">
        <v>54</v>
      </c>
      <c r="B80" s="74" t="s">
        <v>55</v>
      </c>
      <c r="C80" s="72" t="s">
        <v>1065</v>
      </c>
      <c r="D80" s="59">
        <v>88683.8</v>
      </c>
      <c r="E80" s="59"/>
      <c r="F80" s="64">
        <f>SUM(D80:E83)</f>
        <v>7870374.4000000004</v>
      </c>
      <c r="G80" s="61" t="s">
        <v>934</v>
      </c>
    </row>
    <row r="81" spans="1:7">
      <c r="A81" s="78"/>
      <c r="B81" s="75"/>
      <c r="C81" s="82" t="s">
        <v>1066</v>
      </c>
      <c r="D81" s="59">
        <v>137251.25</v>
      </c>
      <c r="E81" s="59">
        <v>-32013.4</v>
      </c>
      <c r="F81" s="67"/>
      <c r="G81" s="61" t="s">
        <v>934</v>
      </c>
    </row>
    <row r="82" spans="1:7">
      <c r="A82" s="78"/>
      <c r="B82" s="75"/>
      <c r="C82" s="72" t="s">
        <v>1067</v>
      </c>
      <c r="D82" s="59">
        <v>1867502.75</v>
      </c>
      <c r="E82" s="59"/>
      <c r="F82" s="67"/>
      <c r="G82" s="61" t="s">
        <v>934</v>
      </c>
    </row>
    <row r="83" spans="1:7">
      <c r="A83" s="79"/>
      <c r="B83" s="76"/>
      <c r="C83" s="72" t="s">
        <v>1068</v>
      </c>
      <c r="D83" s="59">
        <v>5808950</v>
      </c>
      <c r="E83" s="59"/>
      <c r="F83" s="71"/>
      <c r="G83" s="61" t="s">
        <v>934</v>
      </c>
    </row>
    <row r="84" spans="1:7" ht="43.2" customHeight="1">
      <c r="A84" s="77" t="s">
        <v>1069</v>
      </c>
      <c r="B84" s="74" t="s">
        <v>1070</v>
      </c>
      <c r="C84" s="72" t="s">
        <v>1071</v>
      </c>
      <c r="D84" s="59">
        <v>1842159.6</v>
      </c>
      <c r="E84" s="59"/>
      <c r="F84" s="64">
        <f>SUM(D84:E88)</f>
        <v>6000000</v>
      </c>
      <c r="G84" s="61" t="s">
        <v>934</v>
      </c>
    </row>
    <row r="85" spans="1:7" ht="43.2" customHeight="1">
      <c r="A85" s="78"/>
      <c r="B85" s="75"/>
      <c r="C85" s="72" t="s">
        <v>1072</v>
      </c>
      <c r="D85" s="59">
        <v>53614.239999999998</v>
      </c>
      <c r="E85" s="59"/>
      <c r="F85" s="67"/>
      <c r="G85" s="61" t="s">
        <v>934</v>
      </c>
    </row>
    <row r="86" spans="1:7" ht="43.2" customHeight="1">
      <c r="A86" s="78"/>
      <c r="B86" s="75"/>
      <c r="C86" s="72" t="s">
        <v>1073</v>
      </c>
      <c r="D86" s="59">
        <v>1355784.15</v>
      </c>
      <c r="E86" s="59"/>
      <c r="F86" s="67"/>
      <c r="G86" s="61" t="s">
        <v>934</v>
      </c>
    </row>
    <row r="87" spans="1:7" ht="43.2" customHeight="1">
      <c r="A87" s="78"/>
      <c r="B87" s="75"/>
      <c r="C87" s="57" t="s">
        <v>1074</v>
      </c>
      <c r="D87" s="59">
        <v>639006.41</v>
      </c>
      <c r="E87" s="59"/>
      <c r="F87" s="67"/>
      <c r="G87" s="61" t="s">
        <v>934</v>
      </c>
    </row>
    <row r="88" spans="1:7" ht="43.2" customHeight="1">
      <c r="A88" s="79"/>
      <c r="B88" s="76"/>
      <c r="C88" s="57" t="s">
        <v>1075</v>
      </c>
      <c r="D88" s="59">
        <v>2109435.6</v>
      </c>
      <c r="E88" s="59"/>
      <c r="F88" s="71"/>
      <c r="G88" s="61" t="s">
        <v>934</v>
      </c>
    </row>
    <row r="89" spans="1:7">
      <c r="A89" s="57" t="s">
        <v>1076</v>
      </c>
      <c r="B89" s="58" t="s">
        <v>1077</v>
      </c>
      <c r="C89" s="57" t="s">
        <v>1078</v>
      </c>
      <c r="D89" s="59">
        <v>176482.05</v>
      </c>
      <c r="E89" s="59"/>
      <c r="F89" s="60">
        <f>D89+E89</f>
        <v>176482.05</v>
      </c>
      <c r="G89" s="61" t="s">
        <v>934</v>
      </c>
    </row>
    <row r="90" spans="1:7">
      <c r="A90" s="83" t="s">
        <v>60</v>
      </c>
      <c r="B90" s="84" t="s">
        <v>61</v>
      </c>
      <c r="C90" s="83" t="s">
        <v>1079</v>
      </c>
      <c r="D90" s="59">
        <v>358984.25</v>
      </c>
      <c r="E90" s="59"/>
      <c r="F90" s="60">
        <f>D90+E90</f>
        <v>358984.25</v>
      </c>
      <c r="G90" s="61" t="s">
        <v>934</v>
      </c>
    </row>
    <row r="91" spans="1:7" ht="43.2">
      <c r="A91" s="72" t="s">
        <v>1080</v>
      </c>
      <c r="B91" s="73" t="s">
        <v>1081</v>
      </c>
      <c r="C91" s="72" t="s">
        <v>1082</v>
      </c>
      <c r="D91" s="59">
        <v>9266.08</v>
      </c>
      <c r="E91" s="59"/>
      <c r="F91" s="60">
        <f>D91+E91</f>
        <v>9266.08</v>
      </c>
      <c r="G91" s="61" t="s">
        <v>934</v>
      </c>
    </row>
    <row r="92" spans="1:7">
      <c r="A92" s="57" t="s">
        <v>515</v>
      </c>
      <c r="B92" s="58" t="s">
        <v>1083</v>
      </c>
      <c r="C92" s="57" t="s">
        <v>1084</v>
      </c>
      <c r="D92" s="59">
        <v>8331.4500000000007</v>
      </c>
      <c r="E92" s="59"/>
      <c r="F92" s="60">
        <f>D92+E92</f>
        <v>8331.4500000000007</v>
      </c>
      <c r="G92" s="61" t="s">
        <v>934</v>
      </c>
    </row>
    <row r="93" spans="1:7">
      <c r="A93" s="62" t="s">
        <v>70</v>
      </c>
      <c r="B93" s="63" t="s">
        <v>71</v>
      </c>
      <c r="C93" s="57" t="s">
        <v>1085</v>
      </c>
      <c r="D93" s="59">
        <v>840851.89</v>
      </c>
      <c r="E93" s="59"/>
      <c r="F93" s="64">
        <f>SUM(D93:E97)</f>
        <v>5582644.0199999996</v>
      </c>
      <c r="G93" s="61" t="s">
        <v>934</v>
      </c>
    </row>
    <row r="94" spans="1:7">
      <c r="A94" s="65"/>
      <c r="B94" s="66"/>
      <c r="C94" s="57" t="s">
        <v>1086</v>
      </c>
      <c r="D94" s="59">
        <v>1446021.4</v>
      </c>
      <c r="E94" s="59"/>
      <c r="F94" s="67"/>
      <c r="G94" s="61" t="s">
        <v>934</v>
      </c>
    </row>
    <row r="95" spans="1:7">
      <c r="A95" s="65"/>
      <c r="B95" s="66"/>
      <c r="C95" s="72" t="s">
        <v>1087</v>
      </c>
      <c r="D95" s="59">
        <v>1633414.73</v>
      </c>
      <c r="E95" s="59"/>
      <c r="F95" s="67"/>
      <c r="G95" s="61" t="s">
        <v>934</v>
      </c>
    </row>
    <row r="96" spans="1:7">
      <c r="A96" s="65"/>
      <c r="B96" s="66"/>
      <c r="C96" s="57" t="s">
        <v>937</v>
      </c>
      <c r="D96" s="59">
        <v>1016983.75</v>
      </c>
      <c r="E96" s="59"/>
      <c r="F96" s="67"/>
      <c r="G96" s="61" t="s">
        <v>934</v>
      </c>
    </row>
    <row r="97" spans="1:7">
      <c r="A97" s="68"/>
      <c r="B97" s="69"/>
      <c r="C97" s="57" t="s">
        <v>1088</v>
      </c>
      <c r="D97" s="59">
        <v>645372.25</v>
      </c>
      <c r="E97" s="59"/>
      <c r="F97" s="71"/>
      <c r="G97" s="61" t="s">
        <v>934</v>
      </c>
    </row>
    <row r="98" spans="1:7" ht="28.8">
      <c r="A98" s="77" t="s">
        <v>1089</v>
      </c>
      <c r="B98" s="74" t="s">
        <v>1090</v>
      </c>
      <c r="C98" s="72" t="s">
        <v>1091</v>
      </c>
      <c r="D98" s="59">
        <v>12213.75</v>
      </c>
      <c r="E98" s="59"/>
      <c r="F98" s="64">
        <f>SUM(D98:E107)</f>
        <v>135971.74</v>
      </c>
      <c r="G98" s="61" t="s">
        <v>934</v>
      </c>
    </row>
    <row r="99" spans="1:7">
      <c r="A99" s="78"/>
      <c r="B99" s="75"/>
      <c r="C99" s="57" t="s">
        <v>1092</v>
      </c>
      <c r="D99" s="59">
        <v>12150.05</v>
      </c>
      <c r="E99" s="59"/>
      <c r="F99" s="67"/>
      <c r="G99" s="61" t="s">
        <v>934</v>
      </c>
    </row>
    <row r="100" spans="1:7">
      <c r="A100" s="78"/>
      <c r="B100" s="75"/>
      <c r="C100" s="57" t="s">
        <v>1093</v>
      </c>
      <c r="D100" s="59">
        <v>31534.17</v>
      </c>
      <c r="E100" s="59"/>
      <c r="F100" s="67"/>
      <c r="G100" s="61" t="s">
        <v>934</v>
      </c>
    </row>
    <row r="101" spans="1:7">
      <c r="A101" s="78"/>
      <c r="B101" s="75"/>
      <c r="C101" s="57" t="s">
        <v>1094</v>
      </c>
      <c r="D101" s="59">
        <v>11281.3</v>
      </c>
      <c r="E101" s="59"/>
      <c r="F101" s="67"/>
      <c r="G101" s="61" t="s">
        <v>934</v>
      </c>
    </row>
    <row r="102" spans="1:7">
      <c r="A102" s="78"/>
      <c r="B102" s="75"/>
      <c r="C102" s="57" t="s">
        <v>1095</v>
      </c>
      <c r="D102" s="59">
        <v>11910</v>
      </c>
      <c r="E102" s="59"/>
      <c r="F102" s="67"/>
      <c r="G102" s="61" t="s">
        <v>934</v>
      </c>
    </row>
    <row r="103" spans="1:7" ht="43.2">
      <c r="A103" s="78"/>
      <c r="B103" s="75"/>
      <c r="C103" s="57" t="s">
        <v>1096</v>
      </c>
      <c r="D103" s="59">
        <v>4410.79</v>
      </c>
      <c r="E103" s="59"/>
      <c r="F103" s="67"/>
      <c r="G103" s="61" t="s">
        <v>934</v>
      </c>
    </row>
    <row r="104" spans="1:7">
      <c r="A104" s="78"/>
      <c r="B104" s="75"/>
      <c r="C104" s="57" t="s">
        <v>1097</v>
      </c>
      <c r="D104" s="59">
        <v>7190</v>
      </c>
      <c r="E104" s="59"/>
      <c r="F104" s="67"/>
      <c r="G104" s="61" t="s">
        <v>934</v>
      </c>
    </row>
    <row r="105" spans="1:7">
      <c r="A105" s="78"/>
      <c r="B105" s="75"/>
      <c r="C105" s="57" t="s">
        <v>1098</v>
      </c>
      <c r="D105" s="59">
        <v>11590.68</v>
      </c>
      <c r="E105" s="59"/>
      <c r="F105" s="67"/>
      <c r="G105" s="61" t="s">
        <v>934</v>
      </c>
    </row>
    <row r="106" spans="1:7">
      <c r="A106" s="78"/>
      <c r="B106" s="75"/>
      <c r="C106" s="57" t="s">
        <v>1099</v>
      </c>
      <c r="D106" s="59">
        <v>12191</v>
      </c>
      <c r="E106" s="81"/>
      <c r="F106" s="67"/>
      <c r="G106" s="61" t="s">
        <v>934</v>
      </c>
    </row>
    <row r="107" spans="1:7">
      <c r="A107" s="79"/>
      <c r="B107" s="76"/>
      <c r="C107" s="72" t="s">
        <v>1100</v>
      </c>
      <c r="D107" s="59">
        <v>21500</v>
      </c>
      <c r="E107" s="59"/>
      <c r="F107" s="71"/>
      <c r="G107" s="61" t="s">
        <v>934</v>
      </c>
    </row>
    <row r="108" spans="1:7">
      <c r="A108" s="57" t="s">
        <v>1101</v>
      </c>
      <c r="B108" s="58" t="s">
        <v>1102</v>
      </c>
      <c r="C108" s="57" t="s">
        <v>1103</v>
      </c>
      <c r="D108" s="59">
        <v>203450.25</v>
      </c>
      <c r="E108" s="59">
        <v>11625.03</v>
      </c>
      <c r="F108" s="60">
        <f>D108+E108</f>
        <v>215075.28</v>
      </c>
      <c r="G108" s="61" t="s">
        <v>934</v>
      </c>
    </row>
    <row r="109" spans="1:7">
      <c r="A109" s="72" t="s">
        <v>116</v>
      </c>
      <c r="B109" s="73" t="s">
        <v>883</v>
      </c>
      <c r="C109" s="72" t="s">
        <v>1104</v>
      </c>
      <c r="D109" s="59">
        <v>356528</v>
      </c>
      <c r="E109" s="59"/>
      <c r="F109" s="60">
        <f>D109+E109</f>
        <v>356528</v>
      </c>
      <c r="G109" s="61" t="s">
        <v>934</v>
      </c>
    </row>
    <row r="110" spans="1:7">
      <c r="A110" s="62" t="s">
        <v>76</v>
      </c>
      <c r="B110" s="63" t="s">
        <v>77</v>
      </c>
      <c r="C110" s="57" t="s">
        <v>1105</v>
      </c>
      <c r="D110" s="59">
        <v>2027636.28</v>
      </c>
      <c r="E110" s="59"/>
      <c r="F110" s="64">
        <f>SUM(D110:E111)</f>
        <v>2627361.0300000003</v>
      </c>
      <c r="G110" s="61" t="s">
        <v>934</v>
      </c>
    </row>
    <row r="111" spans="1:7">
      <c r="A111" s="68"/>
      <c r="B111" s="69"/>
      <c r="C111" s="57" t="s">
        <v>1106</v>
      </c>
      <c r="D111" s="59">
        <v>599724.75</v>
      </c>
      <c r="E111" s="59"/>
      <c r="F111" s="71"/>
      <c r="G111" s="61" t="s">
        <v>934</v>
      </c>
    </row>
    <row r="112" spans="1:7">
      <c r="A112" s="57" t="s">
        <v>1107</v>
      </c>
      <c r="B112" s="85">
        <v>12066521001</v>
      </c>
      <c r="C112" s="57" t="s">
        <v>1108</v>
      </c>
      <c r="D112" s="59">
        <v>161025</v>
      </c>
      <c r="E112" s="59"/>
      <c r="F112" s="60">
        <f>D112+E112</f>
        <v>161025</v>
      </c>
      <c r="G112" s="61" t="s">
        <v>934</v>
      </c>
    </row>
    <row r="113" spans="1:7">
      <c r="A113" s="57" t="s">
        <v>1109</v>
      </c>
      <c r="B113" s="58" t="s">
        <v>1110</v>
      </c>
      <c r="C113" s="57" t="s">
        <v>1111</v>
      </c>
      <c r="D113" s="59">
        <v>2537398.27</v>
      </c>
      <c r="E113" s="59"/>
      <c r="F113" s="60">
        <f>D113+E113</f>
        <v>2537398.27</v>
      </c>
      <c r="G113" s="61" t="s">
        <v>934</v>
      </c>
    </row>
    <row r="114" spans="1:7">
      <c r="A114" s="57" t="s">
        <v>80</v>
      </c>
      <c r="B114" s="58" t="s">
        <v>81</v>
      </c>
      <c r="C114" s="57" t="s">
        <v>1112</v>
      </c>
      <c r="D114" s="59">
        <v>220841.06</v>
      </c>
      <c r="E114" s="59"/>
      <c r="F114" s="60">
        <f>D114+E114</f>
        <v>220841.06</v>
      </c>
      <c r="G114" s="61" t="s">
        <v>934</v>
      </c>
    </row>
    <row r="115" spans="1:7">
      <c r="A115" s="57" t="s">
        <v>1113</v>
      </c>
      <c r="B115" s="58" t="s">
        <v>1114</v>
      </c>
      <c r="C115" s="57" t="s">
        <v>1115</v>
      </c>
      <c r="D115" s="59">
        <v>90025.26</v>
      </c>
      <c r="E115" s="59"/>
      <c r="F115" s="60">
        <f>D115+E115</f>
        <v>90025.26</v>
      </c>
      <c r="G115" s="61" t="s">
        <v>934</v>
      </c>
    </row>
    <row r="116" spans="1:7" ht="28.8">
      <c r="A116" s="62" t="s">
        <v>1116</v>
      </c>
      <c r="B116" s="86" t="s">
        <v>1117</v>
      </c>
      <c r="C116" s="57" t="s">
        <v>1118</v>
      </c>
      <c r="D116" s="59">
        <v>559364.80000000005</v>
      </c>
      <c r="E116" s="59"/>
      <c r="F116" s="64">
        <f>SUM(D116:E118)</f>
        <v>1398671.48</v>
      </c>
      <c r="G116" s="61" t="s">
        <v>934</v>
      </c>
    </row>
    <row r="117" spans="1:7" ht="28.8">
      <c r="A117" s="65"/>
      <c r="B117" s="87"/>
      <c r="C117" s="57" t="s">
        <v>1119</v>
      </c>
      <c r="D117" s="59">
        <v>606900.80000000005</v>
      </c>
      <c r="E117" s="59"/>
      <c r="F117" s="67"/>
      <c r="G117" s="61" t="s">
        <v>934</v>
      </c>
    </row>
    <row r="118" spans="1:7">
      <c r="A118" s="68"/>
      <c r="B118" s="88"/>
      <c r="C118" s="57" t="s">
        <v>1120</v>
      </c>
      <c r="D118" s="59">
        <v>232405.88</v>
      </c>
      <c r="E118" s="59"/>
      <c r="F118" s="71"/>
      <c r="G118" s="61" t="s">
        <v>934</v>
      </c>
    </row>
    <row r="119" spans="1:7">
      <c r="A119" s="72" t="s">
        <v>1121</v>
      </c>
      <c r="B119" s="73" t="s">
        <v>1122</v>
      </c>
      <c r="C119" s="72" t="s">
        <v>1123</v>
      </c>
      <c r="D119" s="59">
        <v>22375</v>
      </c>
      <c r="E119" s="59"/>
      <c r="F119" s="60">
        <f t="shared" ref="F119:F127" si="1">D119+E119</f>
        <v>22375</v>
      </c>
      <c r="G119" s="61" t="s">
        <v>934</v>
      </c>
    </row>
    <row r="120" spans="1:7" ht="28.8">
      <c r="A120" s="57" t="s">
        <v>1124</v>
      </c>
      <c r="B120" s="58" t="s">
        <v>1125</v>
      </c>
      <c r="C120" s="57" t="s">
        <v>1126</v>
      </c>
      <c r="D120" s="59">
        <v>348298.38</v>
      </c>
      <c r="E120" s="59"/>
      <c r="F120" s="60">
        <f t="shared" si="1"/>
        <v>348298.38</v>
      </c>
      <c r="G120" s="61" t="s">
        <v>934</v>
      </c>
    </row>
    <row r="121" spans="1:7" ht="43.2">
      <c r="A121" s="57" t="s">
        <v>1127</v>
      </c>
      <c r="B121" s="58" t="s">
        <v>1128</v>
      </c>
      <c r="C121" s="57" t="s">
        <v>1129</v>
      </c>
      <c r="D121" s="59">
        <v>76719.59</v>
      </c>
      <c r="E121" s="59"/>
      <c r="F121" s="60">
        <f t="shared" si="1"/>
        <v>76719.59</v>
      </c>
      <c r="G121" s="61" t="s">
        <v>934</v>
      </c>
    </row>
    <row r="122" spans="1:7">
      <c r="A122" s="57" t="s">
        <v>1130</v>
      </c>
      <c r="B122" s="58" t="s">
        <v>1131</v>
      </c>
      <c r="C122" s="57" t="s">
        <v>1132</v>
      </c>
      <c r="D122" s="59">
        <v>288617</v>
      </c>
      <c r="E122" s="59"/>
      <c r="F122" s="60">
        <f t="shared" si="1"/>
        <v>288617</v>
      </c>
      <c r="G122" s="61" t="s">
        <v>934</v>
      </c>
    </row>
    <row r="123" spans="1:7">
      <c r="A123" s="57" t="s">
        <v>1133</v>
      </c>
      <c r="B123" s="89" t="s">
        <v>1134</v>
      </c>
      <c r="C123" s="57" t="s">
        <v>984</v>
      </c>
      <c r="D123" s="59">
        <v>511023.52</v>
      </c>
      <c r="E123" s="59"/>
      <c r="F123" s="60">
        <f t="shared" si="1"/>
        <v>511023.52</v>
      </c>
      <c r="G123" s="61" t="s">
        <v>934</v>
      </c>
    </row>
    <row r="124" spans="1:7">
      <c r="A124" s="57" t="s">
        <v>550</v>
      </c>
      <c r="B124" s="73" t="s">
        <v>710</v>
      </c>
      <c r="C124" s="57" t="s">
        <v>1135</v>
      </c>
      <c r="D124" s="59"/>
      <c r="E124" s="59">
        <v>28504.67</v>
      </c>
      <c r="F124" s="60">
        <f t="shared" si="1"/>
        <v>28504.67</v>
      </c>
      <c r="G124" s="61" t="s">
        <v>934</v>
      </c>
    </row>
    <row r="125" spans="1:7">
      <c r="A125" s="72" t="s">
        <v>1136</v>
      </c>
      <c r="B125" s="85">
        <v>10491681002</v>
      </c>
      <c r="C125" s="72" t="s">
        <v>1137</v>
      </c>
      <c r="D125" s="59">
        <v>56529.9</v>
      </c>
      <c r="E125" s="59">
        <v>-132.27000000000001</v>
      </c>
      <c r="F125" s="60">
        <f t="shared" si="1"/>
        <v>56397.630000000005</v>
      </c>
      <c r="G125" s="61" t="s">
        <v>934</v>
      </c>
    </row>
    <row r="126" spans="1:7" ht="28.8">
      <c r="A126" s="57" t="s">
        <v>1138</v>
      </c>
      <c r="B126" s="58" t="s">
        <v>1139</v>
      </c>
      <c r="C126" s="57" t="s">
        <v>1140</v>
      </c>
      <c r="D126" s="59">
        <v>1040012.68</v>
      </c>
      <c r="E126" s="59"/>
      <c r="F126" s="60">
        <f t="shared" si="1"/>
        <v>1040012.68</v>
      </c>
      <c r="G126" s="61" t="s">
        <v>934</v>
      </c>
    </row>
    <row r="127" spans="1:7">
      <c r="A127" s="57" t="s">
        <v>1141</v>
      </c>
      <c r="B127" s="58" t="s">
        <v>148</v>
      </c>
      <c r="C127" s="57" t="s">
        <v>1142</v>
      </c>
      <c r="D127" s="59">
        <v>98015.19</v>
      </c>
      <c r="E127" s="59"/>
      <c r="F127" s="60">
        <f t="shared" si="1"/>
        <v>98015.19</v>
      </c>
      <c r="G127" s="61" t="s">
        <v>934</v>
      </c>
    </row>
    <row r="128" spans="1:7">
      <c r="A128" s="62" t="s">
        <v>92</v>
      </c>
      <c r="B128" s="63" t="s">
        <v>93</v>
      </c>
      <c r="C128" s="57" t="s">
        <v>1143</v>
      </c>
      <c r="D128" s="59">
        <v>309913.03999999998</v>
      </c>
      <c r="E128" s="59"/>
      <c r="F128" s="64">
        <f>SUM(D128:E131)</f>
        <v>6000000</v>
      </c>
      <c r="G128" s="61" t="s">
        <v>934</v>
      </c>
    </row>
    <row r="129" spans="1:7" ht="28.8">
      <c r="A129" s="65"/>
      <c r="B129" s="66"/>
      <c r="C129" s="57" t="s">
        <v>1144</v>
      </c>
      <c r="D129" s="59">
        <v>1982637.59</v>
      </c>
      <c r="E129" s="59"/>
      <c r="F129" s="67"/>
      <c r="G129" s="61" t="s">
        <v>934</v>
      </c>
    </row>
    <row r="130" spans="1:7">
      <c r="A130" s="65"/>
      <c r="B130" s="66"/>
      <c r="C130" s="57" t="s">
        <v>1145</v>
      </c>
      <c r="D130" s="59">
        <v>882349.87</v>
      </c>
      <c r="E130" s="59"/>
      <c r="F130" s="67"/>
      <c r="G130" s="61" t="s">
        <v>934</v>
      </c>
    </row>
    <row r="131" spans="1:7">
      <c r="A131" s="68"/>
      <c r="B131" s="69"/>
      <c r="C131" s="57" t="s">
        <v>1146</v>
      </c>
      <c r="D131" s="59">
        <v>2825099.5</v>
      </c>
      <c r="E131" s="59"/>
      <c r="F131" s="71"/>
      <c r="G131" s="61" t="s">
        <v>934</v>
      </c>
    </row>
    <row r="132" spans="1:7">
      <c r="A132" s="62" t="s">
        <v>1147</v>
      </c>
      <c r="B132" s="63" t="s">
        <v>1148</v>
      </c>
      <c r="C132" s="57" t="s">
        <v>1149</v>
      </c>
      <c r="D132" s="59">
        <v>40466.25</v>
      </c>
      <c r="E132" s="70"/>
      <c r="F132" s="64">
        <f>SUM(D132:E134)</f>
        <v>120732.5</v>
      </c>
      <c r="G132" s="61" t="s">
        <v>934</v>
      </c>
    </row>
    <row r="133" spans="1:7">
      <c r="A133" s="65"/>
      <c r="B133" s="66"/>
      <c r="C133" s="72" t="s">
        <v>1150</v>
      </c>
      <c r="D133" s="59">
        <v>33035.5</v>
      </c>
      <c r="E133" s="59"/>
      <c r="F133" s="67"/>
      <c r="G133" s="61" t="s">
        <v>934</v>
      </c>
    </row>
    <row r="134" spans="1:7">
      <c r="A134" s="68"/>
      <c r="B134" s="69"/>
      <c r="C134" s="57" t="s">
        <v>1151</v>
      </c>
      <c r="D134" s="59">
        <v>47230.75</v>
      </c>
      <c r="E134" s="59"/>
      <c r="F134" s="71"/>
      <c r="G134" s="61" t="s">
        <v>934</v>
      </c>
    </row>
  </sheetData>
  <mergeCells count="69">
    <mergeCell ref="A132:A134"/>
    <mergeCell ref="B132:B134"/>
    <mergeCell ref="F132:F134"/>
    <mergeCell ref="A116:A118"/>
    <mergeCell ref="B116:B118"/>
    <mergeCell ref="F116:F118"/>
    <mergeCell ref="A128:A131"/>
    <mergeCell ref="B128:B131"/>
    <mergeCell ref="F128:F131"/>
    <mergeCell ref="A98:A107"/>
    <mergeCell ref="B98:B107"/>
    <mergeCell ref="F98:F107"/>
    <mergeCell ref="A110:A111"/>
    <mergeCell ref="B110:B111"/>
    <mergeCell ref="F110:F111"/>
    <mergeCell ref="A84:A88"/>
    <mergeCell ref="B84:B88"/>
    <mergeCell ref="F84:F88"/>
    <mergeCell ref="A93:A97"/>
    <mergeCell ref="B93:B97"/>
    <mergeCell ref="F93:F97"/>
    <mergeCell ref="A78:A79"/>
    <mergeCell ref="B78:B79"/>
    <mergeCell ref="F78:F79"/>
    <mergeCell ref="A80:A83"/>
    <mergeCell ref="B80:B83"/>
    <mergeCell ref="F80:F83"/>
    <mergeCell ref="A59:A62"/>
    <mergeCell ref="B59:B62"/>
    <mergeCell ref="F59:F62"/>
    <mergeCell ref="A66:A69"/>
    <mergeCell ref="B66:B69"/>
    <mergeCell ref="F66:F69"/>
    <mergeCell ref="A51:A55"/>
    <mergeCell ref="B51:B55"/>
    <mergeCell ref="F51:F55"/>
    <mergeCell ref="A57:A58"/>
    <mergeCell ref="B57:B58"/>
    <mergeCell ref="F57:F58"/>
    <mergeCell ref="A41:A45"/>
    <mergeCell ref="B41:B45"/>
    <mergeCell ref="F41:F45"/>
    <mergeCell ref="A49:A50"/>
    <mergeCell ref="B49:B50"/>
    <mergeCell ref="F49:F50"/>
    <mergeCell ref="A34:A35"/>
    <mergeCell ref="B34:B35"/>
    <mergeCell ref="F34:F35"/>
    <mergeCell ref="A36:A39"/>
    <mergeCell ref="B36:B39"/>
    <mergeCell ref="F36:F39"/>
    <mergeCell ref="A23:A25"/>
    <mergeCell ref="B23:B25"/>
    <mergeCell ref="F23:F25"/>
    <mergeCell ref="A30:A32"/>
    <mergeCell ref="B30:B32"/>
    <mergeCell ref="F30:F32"/>
    <mergeCell ref="A15:A17"/>
    <mergeCell ref="B15:B17"/>
    <mergeCell ref="F15:F17"/>
    <mergeCell ref="A19:A21"/>
    <mergeCell ref="B19:B21"/>
    <mergeCell ref="F19:F21"/>
    <mergeCell ref="A1:G1"/>
    <mergeCell ref="A2:G2"/>
    <mergeCell ref="A4:G4"/>
    <mergeCell ref="A9:A12"/>
    <mergeCell ref="B9:B12"/>
    <mergeCell ref="F9:F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2017 - CINEMA</vt:lpstr>
      <vt:lpstr>2017 - 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Felli Carla</dc:creator>
  <cp:lastModifiedBy>BisignanoS</cp:lastModifiedBy>
  <cp:lastPrinted>2016-02-15T14:14:43Z</cp:lastPrinted>
  <dcterms:created xsi:type="dcterms:W3CDTF">2015-02-02T13:44:36Z</dcterms:created>
  <dcterms:modified xsi:type="dcterms:W3CDTF">2022-01-21T09:25:22Z</dcterms:modified>
</cp:coreProperties>
</file>