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TRASPARENZA\2025\"/>
    </mc:Choice>
  </mc:AlternateContent>
  <xr:revisionPtr revIDLastSave="0" documentId="13_ncr:1_{67F66B37-46DF-48F9-A9CB-7DEFBDF20C01}" xr6:coauthVersionLast="47" xr6:coauthVersionMax="47" xr10:uidLastSave="{00000000-0000-0000-0000-000000000000}"/>
  <bookViews>
    <workbookView xWindow="-108" yWindow="-108" windowWidth="23256" windowHeight="12456" xr2:uid="{2D0BA050-9B1D-4D88-932B-4077D46A527E}"/>
  </bookViews>
  <sheets>
    <sheet name="istanze 2025" sheetId="1" r:id="rId1"/>
  </sheets>
  <definedNames>
    <definedName name="_xlnm._FilterDatabase" localSheetId="0" hidden="1">'istanze 2025'!$A$4:$AZ$18</definedName>
    <definedName name="_xlnm.Print_Area" localSheetId="0">'istanze 2025'!$A$1:$L$18</definedName>
    <definedName name="_xlnm.Print_Titles" localSheetId="0">'istanze 2025'!$4:$4</definedName>
  </definedNames>
  <calcPr calcId="191029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<sst xmlns="http://schemas.openxmlformats.org/spreadsheetml/2006/main" count="119" uniqueCount="55">
  <si>
    <t>Denominazione Soggetto Richiedente</t>
  </si>
  <si>
    <t>Codice fiscale</t>
  </si>
  <si>
    <t>Comune sede legale</t>
  </si>
  <si>
    <t>Titolo dell’iniziativa -</t>
  </si>
  <si>
    <t>Luogo/luoghi di realizzazione: città e nazione</t>
  </si>
  <si>
    <t>ROMA</t>
  </si>
  <si>
    <t>N°</t>
  </si>
  <si>
    <t>ASSEGNATO</t>
  </si>
  <si>
    <t>Campagna Oscar VERMIGLIO</t>
  </si>
  <si>
    <t>EFFETTO NOTTE 2025</t>
  </si>
  <si>
    <t>PROGETTO MOSTRE</t>
  </si>
  <si>
    <t>INVESTIMENTI 2025</t>
  </si>
  <si>
    <t>Italian Global Series Festival 2025</t>
  </si>
  <si>
    <t>Evento prom. Tax Credit int. Festival di Cannes</t>
  </si>
  <si>
    <t>DAVID 70 Celebrazione setttantesio David di Donatello</t>
  </si>
  <si>
    <t>Evento Santo Padre</t>
  </si>
  <si>
    <t>MEDICINEMA</t>
  </si>
  <si>
    <t>CORTO CHE PASSIONE</t>
  </si>
  <si>
    <t xml:space="preserve">HAPPY CINEFAMILY </t>
  </si>
  <si>
    <t>90° anniversario CSC</t>
  </si>
  <si>
    <t>CIN. REVOLUTION 2025 Integrazione</t>
  </si>
  <si>
    <t>Fondazione Centro Speimentale di Cinematografia - CSC</t>
  </si>
  <si>
    <t>L.220/2016 art 27 comma 4                                                             DM n. 341 del 2017 art. 5, comma 3-ter</t>
  </si>
  <si>
    <t>DD 1355 del 08/04/2025</t>
  </si>
  <si>
    <t>DD 2706 del 10/07/2025</t>
  </si>
  <si>
    <t>DD 2707 del 10/07/2025</t>
  </si>
  <si>
    <t>DD 2708 del 10/07/2025</t>
  </si>
  <si>
    <t>DD 2792 del 18/07/2025</t>
  </si>
  <si>
    <t>DD 2991del 06/08/2025</t>
  </si>
  <si>
    <t>DD 2991 del 06/08/2025</t>
  </si>
  <si>
    <t>DD 3192 del 08/09/2025</t>
  </si>
  <si>
    <t>DD 3613 del 9/10/2025</t>
  </si>
  <si>
    <t>DD 3797 dell'11/11/2025</t>
  </si>
  <si>
    <t>DD 4145 del 9/12/2025</t>
  </si>
  <si>
    <t>DD 4299 del 19/12/2025</t>
  </si>
  <si>
    <t>ITALIA - CIRCUITO SALE CINEMATOGRAFICHE</t>
  </si>
  <si>
    <t xml:space="preserve">Direzione Generale Cinema e Audiovisivo - Servizio IV Promozione e Progetti Speciali </t>
  </si>
  <si>
    <t>Contributi per i progetti speciali per il Cinema e l'Audiovisivo riconosciuti nell'anno 2025 ai senti della legge 220/2016 art. 27 - DM n. 341 del 2017 art. 5, comma 3-ter</t>
  </si>
  <si>
    <t>Elenco dei soggetti beneficiari dell'art. 27 del D. Lgs. 33/2013 "Riordino della disciplina riguardante gli obblichi di pubblicità, trasparenza e diffusione delle informazioni da parte delle Pubbliche Amministrazioni</t>
  </si>
  <si>
    <t>Contributo assegnato</t>
  </si>
  <si>
    <t>Norma dell'attribuzione</t>
  </si>
  <si>
    <t>Atto di concessione</t>
  </si>
  <si>
    <t>Ufficio responsabile del procedimento</t>
  </si>
  <si>
    <t>Funzionario o Dirigente responsabile del procedimento</t>
  </si>
  <si>
    <t>FRANCIA - Panel Festival di Cannes</t>
  </si>
  <si>
    <t>ITALIA - ROMA Cinecittà S.p.A.</t>
  </si>
  <si>
    <t>ITALIA - Emilia-Romagna (Rimini e Riccione)</t>
  </si>
  <si>
    <t xml:space="preserve"> 
Stati Uniti (Los Angeles, New York) - Europa (Londra, Parigi, Berlino, Madrid) - Sud America (Città del Messico e Buenos Aires)</t>
  </si>
  <si>
    <t>ITALIA - ROMA P.zza S. Croce in Gerusalemme 9/A</t>
  </si>
  <si>
    <t>ITALIA - 18 regioni e 100 sale 
cinematografiche</t>
  </si>
  <si>
    <t>Direttore Generale DGCA                       Dott. Nicola Borrelli</t>
  </si>
  <si>
    <t>Direttore Generale DGCA                       Dott. Giorgio Carlo Brugnoni</t>
  </si>
  <si>
    <t>Cinecittà S.p.A.</t>
  </si>
  <si>
    <t>Elenco progetti speciali sovvenzionati nell'anno 2025 fuori bando</t>
  </si>
  <si>
    <t>Capo Dipartimento DIAC                               Dott. Mario Turetta facente funzione DGCA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</si>
</sst>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\-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u/>
      <sz val="24"/>
      <color theme="1"/>
      <name val="Times New Roman"/>
      <family val="1"/>
    </font>
    <font>
      <b/>
      <i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2F2F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Fill="1"/>
    <xf numFmtId="0" fontId="16" fillId="0" borderId="0" xfId="0" applyFont="1"/>
    <xf numFmtId="43" fontId="0" fillId="0" borderId="0" xfId="42" applyFont="1"/>
    <xf numFmtId="43" fontId="16" fillId="34" borderId="0" xfId="42" applyFont="1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3" fontId="19" fillId="0" borderId="10" xfId="42" applyFont="1" applyBorder="1" applyAlignment="1">
      <alignment horizontal="center" vertical="center" wrapText="1"/>
    </xf>
    <xf numFmtId="164" fontId="23" fillId="0" borderId="10" xfId="42" applyNumberFormat="1" applyFont="1" applyBorder="1" applyAlignment="1" applyProtection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49" fontId="21" fillId="36" borderId="10" xfId="0" applyNumberFormat="1" applyFont="1" applyFill="1" applyBorder="1" applyAlignment="1">
      <alignment horizontal="center" vertical="center" wrapText="1"/>
    </xf>
    <xf numFmtId="43" fontId="19" fillId="36" borderId="10" xfId="42" applyFont="1" applyFill="1" applyBorder="1"/>
    <xf numFmtId="43" fontId="22" fillId="37" borderId="10" xfId="42" applyFont="1" applyFill="1" applyBorder="1" applyAlignment="1" applyProtection="1">
      <alignment horizontal="center" vertical="center" wrapText="1"/>
    </xf>
    <xf numFmtId="0" fontId="22" fillId="36" borderId="10" xfId="0" applyFont="1" applyFill="1" applyBorder="1" applyAlignment="1">
      <alignment horizontal="center" vertical="center" wrapText="1"/>
    </xf>
    <xf numFmtId="44" fontId="27" fillId="0" borderId="10" xfId="43" applyFont="1" applyFill="1" applyBorder="1" applyAlignment="1">
      <alignment horizontal="center" vertical="center" wrapText="1"/>
    </xf>
    <xf numFmtId="44" fontId="27" fillId="34" borderId="10" xfId="43" applyFont="1" applyFill="1" applyBorder="1" applyAlignment="1">
      <alignment horizontal="center" vertical="center" wrapText="1"/>
    </xf>
    <xf numFmtId="0" fontId="26" fillId="35" borderId="1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8" fillId="0" borderId="10" xfId="0" applyFont="1" applyBorder="1" applyAlignment="1">
      <alignment horizontal="right"/>
    </xf>
    <xf numFmtId="44" fontId="28" fillId="34" borderId="10" xfId="43" applyFont="1" applyFill="1" applyBorder="1"/>
    <xf numFmtId="43" fontId="19" fillId="0" borderId="10" xfId="42" applyFont="1" applyBorder="1"/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3" builtinId="4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ABA2-C0C4-4693-B348-C20FEC7C4FA2}">
  <sheetPr>
    <pageSetUpPr fitToPage="1"/>
  </sheetPr>
  <dimension ref="A1:AY18"/>
  <sheetViews>
    <sheetView tabSelected="1" zoomScale="70" zoomScaleNormal="70" workbookViewId="0">
      <pane xSplit="2" ySplit="4" topLeftCell="C5" activePane="bottomRight" state="frozen"/>
      <selection pane="topRight" activeCell="L1" sqref="L1"/>
      <selection pane="bottomLeft" activeCell="A2" sqref="A2"/>
      <selection pane="bottomRight" activeCell="N16" sqref="N16"/>
    </sheetView>
  </sheetViews>
  <sheetFormatPr defaultRowHeight="14.4" x14ac:dyDescent="0.3"/>
  <cols>
    <col min="1" max="1" width="7.77734375" customWidth="1"/>
    <col min="2" max="2" width="23.5546875" style="2" customWidth="1"/>
    <col min="3" max="3" width="13.5546875" customWidth="1"/>
    <col min="4" max="4" width="12.5546875" customWidth="1"/>
    <col min="5" max="5" width="22.5546875" style="2" customWidth="1"/>
    <col min="6" max="6" width="31.77734375" customWidth="1"/>
    <col min="7" max="7" width="20.109375" style="4" customWidth="1"/>
    <col min="8" max="8" width="22.109375" style="3" hidden="1" customWidth="1"/>
    <col min="9" max="9" width="21.44140625" customWidth="1"/>
    <col min="10" max="10" width="17" style="5" customWidth="1"/>
    <col min="11" max="11" width="24.21875" customWidth="1"/>
    <col min="12" max="12" width="19.88671875" style="6" customWidth="1"/>
  </cols>
  <sheetData>
    <row r="1" spans="1:51" ht="46.2" customHeight="1" x14ac:dyDescent="0.3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51" ht="46.2" customHeight="1" x14ac:dyDescent="0.3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51" ht="67.2" customHeight="1" x14ac:dyDescent="0.3">
      <c r="A3" s="20" t="s">
        <v>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51" s="1" customFormat="1" ht="69.599999999999994" customHeight="1" x14ac:dyDescent="0.3">
      <c r="A4" s="12" t="s">
        <v>6</v>
      </c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3" t="s">
        <v>39</v>
      </c>
      <c r="H4" s="14"/>
      <c r="I4" s="15" t="s">
        <v>40</v>
      </c>
      <c r="J4" s="15" t="s">
        <v>41</v>
      </c>
      <c r="K4" s="16" t="s">
        <v>42</v>
      </c>
      <c r="L4" s="16" t="s">
        <v>43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ht="81" customHeight="1" x14ac:dyDescent="0.3">
      <c r="A5" s="7">
        <v>1</v>
      </c>
      <c r="B5" s="7" t="s">
        <v>52</v>
      </c>
      <c r="C5" s="7">
        <v>11638811007</v>
      </c>
      <c r="D5" s="7" t="s">
        <v>5</v>
      </c>
      <c r="E5" s="7" t="s">
        <v>8</v>
      </c>
      <c r="F5" s="7" t="s">
        <v>47</v>
      </c>
      <c r="G5" s="17">
        <v>150000</v>
      </c>
      <c r="H5" s="9"/>
      <c r="I5" s="10" t="s">
        <v>22</v>
      </c>
      <c r="J5" s="7" t="s">
        <v>23</v>
      </c>
      <c r="K5" s="11" t="s">
        <v>36</v>
      </c>
      <c r="L5" s="7" t="s">
        <v>50</v>
      </c>
    </row>
    <row r="6" spans="1:51" ht="81" customHeight="1" x14ac:dyDescent="0.3">
      <c r="A6" s="7">
        <v>2</v>
      </c>
      <c r="B6" s="7" t="s">
        <v>21</v>
      </c>
      <c r="C6" s="7">
        <v>1602510586</v>
      </c>
      <c r="D6" s="7" t="s">
        <v>5</v>
      </c>
      <c r="E6" s="7" t="s">
        <v>9</v>
      </c>
      <c r="F6" s="7" t="s">
        <v>48</v>
      </c>
      <c r="G6" s="17">
        <v>164500</v>
      </c>
      <c r="H6" s="9"/>
      <c r="I6" s="10" t="s">
        <v>22</v>
      </c>
      <c r="J6" s="8" t="s">
        <v>24</v>
      </c>
      <c r="K6" s="11" t="s">
        <v>36</v>
      </c>
      <c r="L6" s="7" t="s">
        <v>50</v>
      </c>
    </row>
    <row r="7" spans="1:51" ht="81" customHeight="1" x14ac:dyDescent="0.3">
      <c r="A7" s="7">
        <v>3</v>
      </c>
      <c r="B7" s="7" t="s">
        <v>52</v>
      </c>
      <c r="C7" s="7">
        <v>11638811007</v>
      </c>
      <c r="D7" s="7" t="s">
        <v>5</v>
      </c>
      <c r="E7" s="7" t="s">
        <v>10</v>
      </c>
      <c r="F7" s="7" t="s">
        <v>45</v>
      </c>
      <c r="G7" s="17">
        <v>2350000</v>
      </c>
      <c r="H7" s="9"/>
      <c r="I7" s="10" t="s">
        <v>22</v>
      </c>
      <c r="J7" s="8" t="s">
        <v>25</v>
      </c>
      <c r="K7" s="11" t="s">
        <v>36</v>
      </c>
      <c r="L7" s="7" t="s">
        <v>50</v>
      </c>
    </row>
    <row r="8" spans="1:51" ht="81" customHeight="1" x14ac:dyDescent="0.3">
      <c r="A8" s="7">
        <v>4</v>
      </c>
      <c r="B8" s="7" t="s">
        <v>52</v>
      </c>
      <c r="C8" s="7">
        <v>11638811007</v>
      </c>
      <c r="D8" s="7" t="s">
        <v>5</v>
      </c>
      <c r="E8" s="7" t="s">
        <v>11</v>
      </c>
      <c r="F8" s="7" t="s">
        <v>45</v>
      </c>
      <c r="G8" s="17">
        <v>2058000</v>
      </c>
      <c r="H8" s="9"/>
      <c r="I8" s="10" t="s">
        <v>22</v>
      </c>
      <c r="J8" s="8" t="s">
        <v>26</v>
      </c>
      <c r="K8" s="11" t="s">
        <v>36</v>
      </c>
      <c r="L8" s="7" t="s">
        <v>50</v>
      </c>
    </row>
    <row r="9" spans="1:51" ht="81" customHeight="1" x14ac:dyDescent="0.3">
      <c r="A9" s="7">
        <v>5</v>
      </c>
      <c r="B9" s="7" t="s">
        <v>52</v>
      </c>
      <c r="C9" s="7">
        <v>11638811007</v>
      </c>
      <c r="D9" s="7" t="s">
        <v>5</v>
      </c>
      <c r="E9" s="7" t="s">
        <v>12</v>
      </c>
      <c r="F9" s="7" t="s">
        <v>46</v>
      </c>
      <c r="G9" s="17">
        <v>2234130.81</v>
      </c>
      <c r="H9" s="9"/>
      <c r="I9" s="10" t="s">
        <v>22</v>
      </c>
      <c r="J9" s="8" t="s">
        <v>27</v>
      </c>
      <c r="K9" s="11" t="s">
        <v>36</v>
      </c>
      <c r="L9" s="7" t="s">
        <v>50</v>
      </c>
    </row>
    <row r="10" spans="1:51" ht="81" customHeight="1" x14ac:dyDescent="0.3">
      <c r="A10" s="7">
        <v>6</v>
      </c>
      <c r="B10" s="7" t="s">
        <v>52</v>
      </c>
      <c r="C10" s="7">
        <v>11638811007</v>
      </c>
      <c r="D10" s="7" t="s">
        <v>5</v>
      </c>
      <c r="E10" s="7" t="s">
        <v>13</v>
      </c>
      <c r="F10" s="7" t="s">
        <v>44</v>
      </c>
      <c r="G10" s="17">
        <v>150000</v>
      </c>
      <c r="H10" s="9"/>
      <c r="I10" s="10" t="s">
        <v>22</v>
      </c>
      <c r="J10" s="8" t="s">
        <v>28</v>
      </c>
      <c r="K10" s="11" t="s">
        <v>36</v>
      </c>
      <c r="L10" s="7" t="s">
        <v>54</v>
      </c>
    </row>
    <row r="11" spans="1:51" ht="81" customHeight="1" x14ac:dyDescent="0.3">
      <c r="A11" s="7">
        <v>7</v>
      </c>
      <c r="B11" s="7" t="s">
        <v>52</v>
      </c>
      <c r="C11" s="7">
        <v>11638811007</v>
      </c>
      <c r="D11" s="7" t="s">
        <v>5</v>
      </c>
      <c r="E11" s="7" t="s">
        <v>14</v>
      </c>
      <c r="F11" s="7" t="s">
        <v>45</v>
      </c>
      <c r="G11" s="17">
        <v>200000</v>
      </c>
      <c r="H11" s="9"/>
      <c r="I11" s="10" t="s">
        <v>22</v>
      </c>
      <c r="J11" s="8" t="s">
        <v>28</v>
      </c>
      <c r="K11" s="11" t="s">
        <v>36</v>
      </c>
      <c r="L11" s="7" t="s">
        <v>54</v>
      </c>
    </row>
    <row r="12" spans="1:51" ht="81" customHeight="1" x14ac:dyDescent="0.3">
      <c r="A12" s="7">
        <v>8</v>
      </c>
      <c r="B12" s="7" t="s">
        <v>52</v>
      </c>
      <c r="C12" s="7">
        <v>11638811007</v>
      </c>
      <c r="D12" s="7" t="s">
        <v>5</v>
      </c>
      <c r="E12" s="7" t="s">
        <v>15</v>
      </c>
      <c r="F12" s="7" t="s">
        <v>45</v>
      </c>
      <c r="G12" s="17">
        <v>110000</v>
      </c>
      <c r="H12" s="9"/>
      <c r="I12" s="10" t="s">
        <v>22</v>
      </c>
      <c r="J12" s="8" t="s">
        <v>29</v>
      </c>
      <c r="K12" s="11" t="s">
        <v>36</v>
      </c>
      <c r="L12" s="7" t="s">
        <v>54</v>
      </c>
    </row>
    <row r="13" spans="1:51" ht="81" customHeight="1" x14ac:dyDescent="0.3">
      <c r="A13" s="7">
        <v>9</v>
      </c>
      <c r="B13" s="7" t="s">
        <v>52</v>
      </c>
      <c r="C13" s="7">
        <v>11638811007</v>
      </c>
      <c r="D13" s="7" t="s">
        <v>5</v>
      </c>
      <c r="E13" s="7" t="s">
        <v>16</v>
      </c>
      <c r="F13" s="7" t="s">
        <v>45</v>
      </c>
      <c r="G13" s="17">
        <v>100000</v>
      </c>
      <c r="H13" s="9"/>
      <c r="I13" s="10" t="s">
        <v>22</v>
      </c>
      <c r="J13" s="8" t="s">
        <v>30</v>
      </c>
      <c r="K13" s="11" t="s">
        <v>36</v>
      </c>
      <c r="L13" s="7" t="s">
        <v>54</v>
      </c>
    </row>
    <row r="14" spans="1:51" ht="81" customHeight="1" x14ac:dyDescent="0.3">
      <c r="A14" s="7">
        <v>10</v>
      </c>
      <c r="B14" s="7" t="s">
        <v>52</v>
      </c>
      <c r="C14" s="7">
        <v>11638811007</v>
      </c>
      <c r="D14" s="7" t="s">
        <v>5</v>
      </c>
      <c r="E14" s="7" t="s">
        <v>17</v>
      </c>
      <c r="F14" s="7" t="s">
        <v>49</v>
      </c>
      <c r="G14" s="17">
        <v>193000</v>
      </c>
      <c r="H14" s="9"/>
      <c r="I14" s="10" t="s">
        <v>22</v>
      </c>
      <c r="J14" s="7" t="s">
        <v>31</v>
      </c>
      <c r="K14" s="11" t="s">
        <v>36</v>
      </c>
      <c r="L14" s="7" t="s">
        <v>54</v>
      </c>
    </row>
    <row r="15" spans="1:51" ht="81" customHeight="1" x14ac:dyDescent="0.3">
      <c r="A15" s="7">
        <v>11</v>
      </c>
      <c r="B15" s="7" t="s">
        <v>52</v>
      </c>
      <c r="C15" s="7">
        <v>11638811007</v>
      </c>
      <c r="D15" s="7" t="s">
        <v>5</v>
      </c>
      <c r="E15" s="7" t="s">
        <v>18</v>
      </c>
      <c r="F15" s="7" t="s">
        <v>35</v>
      </c>
      <c r="G15" s="17">
        <v>4500000</v>
      </c>
      <c r="H15" s="9"/>
      <c r="I15" s="10" t="s">
        <v>22</v>
      </c>
      <c r="J15" s="7" t="s">
        <v>32</v>
      </c>
      <c r="K15" s="11" t="s">
        <v>36</v>
      </c>
      <c r="L15" s="7" t="s">
        <v>51</v>
      </c>
    </row>
    <row r="16" spans="1:51" ht="81" customHeight="1" x14ac:dyDescent="0.3">
      <c r="A16" s="7">
        <v>12</v>
      </c>
      <c r="B16" s="7" t="s">
        <v>21</v>
      </c>
      <c r="C16" s="7">
        <v>1602510586</v>
      </c>
      <c r="D16" s="7" t="s">
        <v>5</v>
      </c>
      <c r="E16" s="7" t="s">
        <v>19</v>
      </c>
      <c r="F16" s="7" t="s">
        <v>21</v>
      </c>
      <c r="G16" s="17">
        <v>105000</v>
      </c>
      <c r="H16" s="9"/>
      <c r="I16" s="10" t="s">
        <v>22</v>
      </c>
      <c r="J16" s="7" t="s">
        <v>33</v>
      </c>
      <c r="K16" s="11" t="s">
        <v>36</v>
      </c>
      <c r="L16" s="7" t="s">
        <v>51</v>
      </c>
    </row>
    <row r="17" spans="1:12" ht="81" customHeight="1" x14ac:dyDescent="0.3">
      <c r="A17" s="7">
        <v>13</v>
      </c>
      <c r="B17" s="7" t="s">
        <v>52</v>
      </c>
      <c r="C17" s="7">
        <v>11638811007</v>
      </c>
      <c r="D17" s="7" t="s">
        <v>5</v>
      </c>
      <c r="E17" s="7" t="s">
        <v>20</v>
      </c>
      <c r="F17" s="7" t="s">
        <v>35</v>
      </c>
      <c r="G17" s="18">
        <v>3908374</v>
      </c>
      <c r="H17" s="9"/>
      <c r="I17" s="10" t="s">
        <v>22</v>
      </c>
      <c r="J17" s="7" t="s">
        <v>34</v>
      </c>
      <c r="K17" s="11" t="s">
        <v>36</v>
      </c>
      <c r="L17" s="7" t="s">
        <v>51</v>
      </c>
    </row>
    <row r="18" spans="1:12" ht="41.4" customHeight="1" x14ac:dyDescent="0.3">
      <c r="A18" s="21"/>
      <c r="B18" s="21"/>
      <c r="C18" s="21"/>
      <c r="D18" s="21"/>
      <c r="E18" s="21"/>
      <c r="F18" s="22" t="s">
        <v>7</v>
      </c>
      <c r="G18" s="23">
        <f>SUM(G5:G17)</f>
        <v>16223004.810000001</v>
      </c>
      <c r="H18" s="24"/>
      <c r="I18" s="21"/>
      <c r="J18" s="25"/>
      <c r="K18" s="21"/>
      <c r="L18" s="26"/>
    </row>
  </sheetData>
  <sheetProtection selectLockedCells="1"/>
  <sortState xmlns:xlrd2="http://schemas.microsoft.com/office/spreadsheetml/2017/richdata2" ref="H3:H18">
    <sortCondition ref="H3:H18"/>
  </sortState>
  <mergeCells count="3">
    <mergeCell ref="A1:L1"/>
    <mergeCell ref="A2:L2"/>
    <mergeCell ref="A3:L3"/>
  </mergeCells>
  <printOptions horizontalCentered="1"/>
  <pageMargins left="0" right="0" top="0" bottom="0" header="0.51181102362204722" footer="0.51181102362204722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istanze 2025</vt:lpstr>
      <vt:lpstr>'istanze 2025'!Area_stampa</vt:lpstr>
      <vt:lpstr>'istanze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Pacella Lorenzina</dc:creator>
  <cp:lastModifiedBy>Pacella Lorenzina</cp:lastModifiedBy>
  <cp:lastPrinted>2026-09-10T09:32:07Z</cp:lastPrinted>
  <dcterms:created xsi:type="dcterms:W3CDTF">2025-11-06T08:38:22Z</dcterms:created>
  <dcterms:modified xsi:type="dcterms:W3CDTF">2026-09-10T10:38:06Z</dcterms:modified>
</cp:coreProperties>
</file>