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TRASPARENZA\2025\"/>
    </mc:Choice>
  </mc:AlternateContent>
  <xr:revisionPtr revIDLastSave="0" documentId="13_ncr:1_{27C48D03-C1C5-4CF5-8996-2425F9CB6996}" xr6:coauthVersionLast="47" xr6:coauthVersionMax="47" xr10:uidLastSave="{00000000-0000-0000-0000-000000000000}"/>
  <bookViews>
    <workbookView xWindow="-108" yWindow="-108" windowWidth="23256" windowHeight="12456" activeTab="1" xr2:uid="{838C3645-21F7-4AB8-AA96-5CDC5D8A31ED}"/>
  </bookViews>
  <sheets>
    <sheet name="ASANC" sheetId="1" r:id="rId1"/>
    <sheet name="ASCC" sheetId="2" r:id="rId2"/>
    <sheet name="ASSC" sheetId="3" r:id="rId3"/>
  </sheets>
  <definedNames>
    <definedName name="_xlnm._FilterDatabase" localSheetId="0" hidden="1">ASANC!$A$4:$G$16</definedName>
    <definedName name="_xlnm.Print_Area" localSheetId="0">ASANC!$A$4:$F$14</definedName>
  </definedNames>
  <calcPr calcId="191029"/>
</workbook>
</file>

<file path=xl/calcChain.xml><?xml version="1.0" encoding="utf-8"?>
<calcChain xmlns="http://schemas.openxmlformats.org/spreadsheetml/2006/main">
  <c r="F24" i="3" l="1"/>
  <c r="F20" i="2" l="1"/>
  <c r="F14" i="1" l="1"/>
</calcChain>
</file>

<file path=xl/sharedStrings.xml><?xml version="1.0" encoding="utf-8"?>
<sst xmlns="http://schemas.openxmlformats.org/spreadsheetml/2006/main" count="440" uniqueCount="194">
  <si>
    <t>Denominazione Soggetto Richiedente</t>
  </si>
  <si>
    <t>Codice fiscale</t>
  </si>
  <si>
    <t>Comune sede legale</t>
  </si>
  <si>
    <t>Titolo dell’iniziativa -</t>
  </si>
  <si>
    <t>UCCA APS</t>
  </si>
  <si>
    <t> 96122330580 </t>
  </si>
  <si>
    <t>Roma</t>
  </si>
  <si>
    <t>FIC - FEDERAZIONE ITALIANA CINEFORUM</t>
  </si>
  <si>
    <t> 00248300279 </t>
  </si>
  <si>
    <t>Bergamo</t>
  </si>
  <si>
    <t>A.N.C.C.I. ASSOCIAZIONE NAZIONALE CIRCOLI CINEMATOGRAFICI ITALIANI</t>
  </si>
  <si>
    <t> 80417120583 </t>
  </si>
  <si>
    <t>FEDIC - FEDERAZIONE ITALIANA DEI CINECLUB</t>
  </si>
  <si>
    <t> 80048070587 </t>
  </si>
  <si>
    <t>Montecatini-Terme</t>
  </si>
  <si>
    <t>CINECIRCOLI GIOVANILI SOCIOCULTURALI - APS</t>
  </si>
  <si>
    <t> 80224750580 </t>
  </si>
  <si>
    <t>CINIT - CINEFORUM ITALIANO</t>
  </si>
  <si>
    <t> 80013010279 </t>
  </si>
  <si>
    <t>Venezia</t>
  </si>
  <si>
    <t>UICC UNIONE ITALIANA CIRCOLI CINEMA</t>
  </si>
  <si>
    <t> 80219250588 </t>
  </si>
  <si>
    <t> 80114510581 </t>
  </si>
  <si>
    <t>CENTRO STUDI CINEMATOGRAFICI</t>
  </si>
  <si>
    <t> 07458210585 </t>
  </si>
  <si>
    <t>CULTURA VIVA</t>
  </si>
  <si>
    <t> 93099010618 </t>
  </si>
  <si>
    <t>San Nicola la Strada</t>
  </si>
  <si>
    <t>0.00Note in pellicola: Jazz&amp;Cinema</t>
  </si>
  <si>
    <t>Napoli</t>
  </si>
  <si>
    <t>ASSOCIAZIONE CULTURALE ALTA MAREA</t>
  </si>
  <si>
    <t> 91056990707 </t>
  </si>
  <si>
    <t>Termoli</t>
  </si>
  <si>
    <t>0.00Alta Marea Festival</t>
  </si>
  <si>
    <t>n.</t>
  </si>
  <si>
    <t>INAMMISSIBILI</t>
  </si>
  <si>
    <t>ATTIVITA\' SVOLTE DA ASSOCIAZIONI NAZIONALI DI CULTURA CINEMATOGRAFICA ANNO 2025</t>
  </si>
  <si>
    <t>Attività 2025</t>
  </si>
  <si>
    <t>PROGETTO ANCCI 2025</t>
  </si>
  <si>
    <t>Progettualità Fedic</t>
  </si>
  <si>
    <t>Attività di cultura cinematografica a favore dei Cinecircoli</t>
  </si>
  <si>
    <t>PROGETTO CINIT 2025</t>
  </si>
  <si>
    <t>UICC 74: Promozione della cultura cinematografica come Bene Comune in concerto con il Piano Olivetti</t>
  </si>
  <si>
    <t>Attività di promozione culturale cinematografica della FICC – Annualità 2025</t>
  </si>
  <si>
    <t>Attività del Centro Studi Cinematografici per l\'Anno 2025</t>
  </si>
  <si>
    <t>Contributo assegnato 2025</t>
  </si>
  <si>
    <t>FEDERAZIONE ITALIANA DEI CIRCOLI0 DEL CINEMA</t>
  </si>
  <si>
    <t>ASSOCIAZIONI NAZIONALI DI CATEGORIA - ANNO 2025</t>
  </si>
  <si>
    <t>N.</t>
  </si>
  <si>
    <t>contributo anno 2025</t>
  </si>
  <si>
    <t>CINEFORUM DON ORIONE</t>
  </si>
  <si>
    <t> 00433990835</t>
  </si>
  <si>
    <t>Messina</t>
  </si>
  <si>
    <t>Stagione Cinematografica 2025</t>
  </si>
  <si>
    <t>ASS. CIN.AL.CI - CIRCOLO DEL CINEMA</t>
  </si>
  <si>
    <t> 91005600795</t>
  </si>
  <si>
    <t>Crotone</t>
  </si>
  <si>
    <t>34a Rassegna CIN.AL.CI 2025</t>
  </si>
  <si>
    <t>LEGAMBIENTE FESTAMBIENTE APS</t>
  </si>
  <si>
    <t> 92021360539 </t>
  </si>
  <si>
    <t>Grosseto</t>
  </si>
  <si>
    <t>Sempre d(i)ritti - Spunti per un cinema necessario</t>
  </si>
  <si>
    <t>CINECIRCOLO ROMANO</t>
  </si>
  <si>
    <t> 80258690587</t>
  </si>
  <si>
    <t>Attività cinematografica del Cinecircolo Romano</t>
  </si>
  <si>
    <t>DISTRETTO CINEMA</t>
  </si>
  <si>
    <t> 97678950011 </t>
  </si>
  <si>
    <t>Torino</t>
  </si>
  <si>
    <t>Storie di resilienza</t>
  </si>
  <si>
    <t>CINEFORUM EZECHIELE 25,17</t>
  </si>
  <si>
    <t> 92021720468</t>
  </si>
  <si>
    <t>Lucca</t>
  </si>
  <si>
    <t>Un cineforum per Lucca e i paesi 2025</t>
  </si>
  <si>
    <t>CASERTA FILM LAB APS</t>
  </si>
  <si>
    <t> 93086710618</t>
  </si>
  <si>
    <t>Caserta</t>
  </si>
  <si>
    <t>Fuori Campo</t>
  </si>
  <si>
    <t>ASSOCIAZIONE CULTURALE IMMAGINARE ORLANDO APS</t>
  </si>
  <si>
    <t> 03593450160</t>
  </si>
  <si>
    <t>ORLANDO identità, relazioni, possibilità 2025</t>
  </si>
  <si>
    <t>ASSOCIAZIONE CULTURALE VED</t>
  </si>
  <si>
    <t> 95078000635</t>
  </si>
  <si>
    <t>INCONTRI, LABORATORI, PROIEZIONI, DIBATTITI E SEMINARI DI INNOVAZIONE E SPERIMENTAZIONE PER LA PROMOZIONE E LA DIFFUSIONE DEL CINEMA E DEL COMPARTO AUDIOVISIVO.</t>
  </si>
  <si>
    <t>ASSOCIAZIONE MUSEO NAZIONALE DEL CINEMA</t>
  </si>
  <si>
    <t> 80088860012 </t>
  </si>
  <si>
    <t>Nuovo Cinema Piemonte 2025</t>
  </si>
  <si>
    <t>ARCI ANCONA APS</t>
  </si>
  <si>
    <t> 93049140424</t>
  </si>
  <si>
    <t>Ancona</t>
  </si>
  <si>
    <t>ARENA CINEMA LAZZARETTO</t>
  </si>
  <si>
    <t>DAEDALUM</t>
  </si>
  <si>
    <t> 97274140827</t>
  </si>
  <si>
    <t>Palermo</t>
  </si>
  <si>
    <t>Attivita’ cinematografica cinecircolo 2025 .Rassegna cinematografica - Film …..Storie .Racconti d’autore</t>
  </si>
  <si>
    <t>ASSOCIAZIONE CULTURALE IL SOGNO DI ULISSE</t>
  </si>
  <si>
    <t> 90056100598</t>
  </si>
  <si>
    <t>Minturno</t>
  </si>
  <si>
    <t>LE NOTTI D\'ORO 2025</t>
  </si>
  <si>
    <t>CIRCOLO CULTURALE CINECLUB MELIES</t>
  </si>
  <si>
    <t> 96089540049</t>
  </si>
  <si>
    <t>Busca</t>
  </si>
  <si>
    <t>Premio Cinematografico Alpi del Mare 2025</t>
  </si>
  <si>
    <t>ARCI TREVISO APS</t>
  </si>
  <si>
    <t> 02218240261 </t>
  </si>
  <si>
    <t>Treviso</t>
  </si>
  <si>
    <t>Il cinema itinerante, dove il cinema non c\'è</t>
  </si>
  <si>
    <t>ASSEGNATO</t>
  </si>
  <si>
    <t xml:space="preserve">ELENCO SALE DELLA COMUNITA' ANNO 2025 </t>
  </si>
  <si>
    <t>ORATORIO SALESIANO MICHELE RUA</t>
  </si>
  <si>
    <t> 01802240018 </t>
  </si>
  <si>
    <t>IL CINEMA SOTTO CASA</t>
  </si>
  <si>
    <t>PARROCCHIA SAN VINCENZO</t>
  </si>
  <si>
    <t> 92010620059 </t>
  </si>
  <si>
    <t>San Damiano d'Asti</t>
  </si>
  <si>
    <t>Manifestazioni cinematografiche ed artistico-musicali</t>
  </si>
  <si>
    <t>PARROCCHIA DI SAN GIORGIO</t>
  </si>
  <si>
    <t> 80013690286 </t>
  </si>
  <si>
    <t>San Giorgio delle Pertiche</t>
  </si>
  <si>
    <t>CINEFORUM</t>
  </si>
  <si>
    <t>PARROCCHIA SAN PAOLO APOSTOLO</t>
  </si>
  <si>
    <t> 95013200167 </t>
  </si>
  <si>
    <t>Cinema: cultura al servizio di tutti</t>
  </si>
  <si>
    <t>ASSOCIAZIONE BARETTI ETS</t>
  </si>
  <si>
    <t> 08495900014 </t>
  </si>
  <si>
    <t>Cinema Baretti 2025</t>
  </si>
  <si>
    <t>ISTITUTO SALESIANO ORSELLI</t>
  </si>
  <si>
    <t> 00660750407 </t>
  </si>
  <si>
    <t>Forlì</t>
  </si>
  <si>
    <t>C'ENTRO IN SALA 2025</t>
  </si>
  <si>
    <t>FUORISCHERMO - CINEMA &amp; DINTORNI S.C.AR.L.</t>
  </si>
  <si>
    <t> 02875340966 </t>
  </si>
  <si>
    <t>Sesto San Giovanni</t>
  </si>
  <si>
    <t>IL PIANETA CINEMA RONDINELLA 2025 – per uno spettatore consapevole e protagonista</t>
  </si>
  <si>
    <t>PARROCCHIA SAN BARTOLOMEO</t>
  </si>
  <si>
    <t> 94518030153 </t>
  </si>
  <si>
    <t>Brugherio</t>
  </si>
  <si>
    <t>SGUARDI CONDIVISI: IL CINEMA COME INCONTRO</t>
  </si>
  <si>
    <t>COOPERATIVA AMICIZIA SAN VITTORE SCRL</t>
  </si>
  <si>
    <t> 01805680400 </t>
  </si>
  <si>
    <t>Cesena</t>
  </si>
  <si>
    <t>Ritorno in sala dei nostri ragazzi</t>
  </si>
  <si>
    <t>ISTITUTO BERNARDI SEMERIA</t>
  </si>
  <si>
    <t> 00070920053 </t>
  </si>
  <si>
    <t>Castelnuovo Don Bosco</t>
  </si>
  <si>
    <t>Al cinema come a casa</t>
  </si>
  <si>
    <t>PARROCCHIA SAN GIOVANNI BOSCO</t>
  </si>
  <si>
    <t> 80101430017 </t>
  </si>
  <si>
    <t>Cinema in famiglia</t>
  </si>
  <si>
    <t>ISTITUTO SUORE SANTA DOROTEA DI CEMMO</t>
  </si>
  <si>
    <t> 00870960176 </t>
  </si>
  <si>
    <t>Capo di Ponte</t>
  </si>
  <si>
    <t>Nessun uomo è un'isola</t>
  </si>
  <si>
    <t>PARROCCHIA SAN GAUDENZIO</t>
  </si>
  <si>
    <t> 82004310023 </t>
  </si>
  <si>
    <t>Varallo</t>
  </si>
  <si>
    <t>NUOVO CINEMA SOTTORIVA</t>
  </si>
  <si>
    <t>PARROCCHIA SANT'EUSTORGIO</t>
  </si>
  <si>
    <t> 08587710156 </t>
  </si>
  <si>
    <t>Arcore</t>
  </si>
  <si>
    <t>La sala della comunità: una rete di cultura</t>
  </si>
  <si>
    <t>PARROCCHIA SACRO CUORE</t>
  </si>
  <si>
    <t> 94517930155 </t>
  </si>
  <si>
    <t>Monza</t>
  </si>
  <si>
    <t>Trinity Cine Club</t>
  </si>
  <si>
    <t>PARROCCHIA S.VITTORE</t>
  </si>
  <si>
    <t> 09209510156 </t>
  </si>
  <si>
    <t>Locate di Triulzi</t>
  </si>
  <si>
    <t>A volti rivolti</t>
  </si>
  <si>
    <t>PARROCCHIA S. MARIA ASSUNTA</t>
  </si>
  <si>
    <t> 98018770176 </t>
  </si>
  <si>
    <t>Ghedi</t>
  </si>
  <si>
    <t>Vite raccontate: il lunedì sera al cinema</t>
  </si>
  <si>
    <t>PARROCCHIA SANTA MARGHERITA</t>
  </si>
  <si>
    <t> 12072720159 </t>
  </si>
  <si>
    <t>Pantigliate</t>
  </si>
  <si>
    <t>Cinema</t>
  </si>
  <si>
    <t>PARROCCHIA SANTO STEFANO</t>
  </si>
  <si>
    <t> 83000150157 </t>
  </si>
  <si>
    <t>Cesano Maderno</t>
  </si>
  <si>
    <t>Excelsior Cesano Maderno</t>
  </si>
  <si>
    <t>ELENCO DEI SOGGETTI BENEFICIARI AI SENSI DELL'ART. 27 DEL D.LGS. 33/2013 "RIORDINO DELLA DISCIPLINA RIGUARDANTE GLI OBBLIGHI DI PUBBLICITA', TRASPARENZA E DIFFUSIONE DELLE INFORMAZIONI DA PARTE DELLE PUBBLICHE AMMINISTRAZIONI"</t>
  </si>
  <si>
    <t>NORMA DELL'ATTRIBUZIONE</t>
  </si>
  <si>
    <t>ATTO DI CONCESSIONE</t>
  </si>
  <si>
    <t>UFFICIO RESPONSABILE DEL PROCEDIMENTO</t>
  </si>
  <si>
    <t>FUNZIONARIO O DIRIGENTE RESPONSABILE DEL PROCEDIMENTO</t>
  </si>
  <si>
    <t>MODALITA' SEGUITA PER L'INDIVIDUAZIONE DEL  BENEFICIARIO</t>
  </si>
  <si>
    <t>L.220/2016 art 27</t>
  </si>
  <si>
    <t xml:space="preserve">Direzione Generale Cinema - Servizio IV Promozione della cultura cinematografica ed audiovisiva – Vigilanza  </t>
  </si>
  <si>
    <t>Valutazione di apposita Commissione esaminatrice  -in base ai criteri del bando - e successiva assegnazione  del Direttore Generale.</t>
  </si>
  <si>
    <t>CONTRIBUTI ALLE ATTIVITA' DI DIFFUSIONE DELLA CULTURA CINEMATOGRAFICA RICONOSCIUTI NELL'ANNO 2025  AI SENSI DELLA LEGGE 220/2016 ART.27</t>
  </si>
  <si>
    <t>Dirigente Servizio IV 
Dr.ssa Ilaria IVALDI</t>
  </si>
  <si>
    <t>DD. 17.09.2026 N.2742</t>
  </si>
  <si>
    <t>CIRCOLI DI CULTURA CINEMATOGRAFICA ANNO 2025</t>
  </si>
  <si>
    <t>CONTRIBUTI ALLE ATTIVITA' DI DIFFUSIONE DELLA CULTURA CINEMATOGRAFICA   RICONOSCIUTI NELL'ANNO 2025  AI SENSI DELLA LEGGE 220/2016 ART.27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</si>
</sst>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_-* #,##0_-;\-* #,##0_-;_-* \-??_-;_-@_-"/>
    <numFmt numFmtId="166" formatCode="_-* #,##0.00_-;\-* #,##0.00_-;_-* \-??_-;_-@_-"/>
    <numFmt numFmtId="167" formatCode="_-* #,##0.00\ _€_-;\-* #,##0.00\ _€_-;_-* &quot;-&quot;??\ _€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000000"/>
      <name val="Calibri Light"/>
      <family val="2"/>
      <charset val="1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8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rgb="FFF2F2F2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18" fillId="0" borderId="10" xfId="0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0" fillId="33" borderId="0" xfId="0" applyFill="1"/>
    <xf numFmtId="0" fontId="20" fillId="0" borderId="10" xfId="0" applyFont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20" fillId="0" borderId="0" xfId="0" applyFont="1"/>
    <xf numFmtId="0" fontId="18" fillId="35" borderId="10" xfId="0" applyFont="1" applyFill="1" applyBorder="1" applyAlignment="1">
      <alignment wrapText="1"/>
    </xf>
    <xf numFmtId="0" fontId="0" fillId="35" borderId="0" xfId="0" applyFill="1"/>
    <xf numFmtId="0" fontId="21" fillId="35" borderId="10" xfId="0" applyFont="1" applyFill="1" applyBorder="1" applyAlignment="1">
      <alignment wrapText="1"/>
    </xf>
    <xf numFmtId="0" fontId="0" fillId="0" borderId="11" xfId="0" applyBorder="1"/>
    <xf numFmtId="0" fontId="19" fillId="36" borderId="1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20" fillId="0" borderId="12" xfId="0" applyFont="1" applyBorder="1" applyAlignment="1">
      <alignment wrapText="1"/>
    </xf>
    <xf numFmtId="0" fontId="20" fillId="36" borderId="11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wrapText="1"/>
    </xf>
    <xf numFmtId="0" fontId="20" fillId="0" borderId="11" xfId="0" applyFont="1" applyBorder="1" applyAlignment="1">
      <alignment horizontal="left" wrapText="1"/>
    </xf>
    <xf numFmtId="43" fontId="16" fillId="0" borderId="11" xfId="42" applyFont="1" applyBorder="1"/>
    <xf numFmtId="0" fontId="20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1" xfId="0" applyFont="1" applyBorder="1" applyAlignment="1">
      <alignment wrapText="1"/>
    </xf>
    <xf numFmtId="0" fontId="18" fillId="0" borderId="11" xfId="0" applyFont="1" applyBorder="1" applyAlignment="1">
      <alignment horizontal="right" wrapText="1"/>
    </xf>
    <xf numFmtId="0" fontId="20" fillId="0" borderId="11" xfId="0" applyFont="1" applyBorder="1"/>
    <xf numFmtId="0" fontId="0" fillId="0" borderId="11" xfId="0" applyBorder="1" applyAlignment="1">
      <alignment horizontal="center"/>
    </xf>
    <xf numFmtId="0" fontId="16" fillId="0" borderId="11" xfId="0" applyFont="1" applyBorder="1" applyAlignment="1">
      <alignment horizontal="right"/>
    </xf>
    <xf numFmtId="0" fontId="0" fillId="0" borderId="0" xfId="0" applyAlignment="1">
      <alignment horizontal="center"/>
    </xf>
    <xf numFmtId="0" fontId="16" fillId="0" borderId="0" xfId="0" applyFont="1"/>
    <xf numFmtId="0" fontId="19" fillId="37" borderId="11" xfId="0" applyFont="1" applyFill="1" applyBorder="1" applyAlignment="1">
      <alignment horizontal="right" wrapText="1"/>
    </xf>
    <xf numFmtId="43" fontId="16" fillId="0" borderId="11" xfId="42" applyFont="1" applyBorder="1" applyAlignment="1">
      <alignment horizontal="right"/>
    </xf>
    <xf numFmtId="0" fontId="0" fillId="0" borderId="0" xfId="0" applyAlignment="1">
      <alignment wrapText="1"/>
    </xf>
    <xf numFmtId="43" fontId="16" fillId="0" borderId="0" xfId="42" applyFont="1"/>
    <xf numFmtId="43" fontId="25" fillId="39" borderId="11" xfId="42" applyFont="1" applyFill="1" applyBorder="1" applyAlignment="1" applyProtection="1">
      <alignment horizontal="center" vertical="center" wrapText="1"/>
    </xf>
    <xf numFmtId="0" fontId="25" fillId="36" borderId="11" xfId="0" applyFont="1" applyFill="1" applyBorder="1" applyAlignment="1">
      <alignment horizontal="center" vertical="center" wrapText="1"/>
    </xf>
    <xf numFmtId="0" fontId="25" fillId="39" borderId="11" xfId="0" applyFont="1" applyFill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66" fontId="26" fillId="0" borderId="13" xfId="0" applyNumberFormat="1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165" fontId="24" fillId="0" borderId="11" xfId="42" applyNumberFormat="1" applyFont="1" applyBorder="1" applyAlignment="1" applyProtection="1">
      <alignment horizontal="center" vertical="center" wrapText="1"/>
    </xf>
    <xf numFmtId="166" fontId="29" fillId="0" borderId="13" xfId="0" applyNumberFormat="1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165" fontId="30" fillId="0" borderId="11" xfId="42" applyNumberFormat="1" applyFont="1" applyBorder="1" applyAlignment="1" applyProtection="1">
      <alignment horizontal="center" vertical="center" wrapText="1"/>
    </xf>
    <xf numFmtId="14" fontId="29" fillId="0" borderId="13" xfId="0" applyNumberFormat="1" applyFont="1" applyBorder="1" applyAlignment="1">
      <alignment horizontal="center" vertical="center" wrapText="1"/>
    </xf>
    <xf numFmtId="43" fontId="19" fillId="37" borderId="11" xfId="42" applyFont="1" applyFill="1" applyBorder="1" applyAlignment="1">
      <alignment horizontal="center" vertical="center" wrapText="1"/>
    </xf>
    <xf numFmtId="0" fontId="22" fillId="38" borderId="11" xfId="0" applyFont="1" applyFill="1" applyBorder="1" applyAlignment="1">
      <alignment horizontal="center" vertical="center" wrapText="1"/>
    </xf>
    <xf numFmtId="0" fontId="23" fillId="34" borderId="11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27" fillId="38" borderId="14" xfId="0" applyFont="1" applyFill="1" applyBorder="1" applyAlignment="1">
      <alignment horizontal="center" vertical="center" wrapText="1"/>
    </xf>
    <xf numFmtId="0" fontId="27" fillId="38" borderId="15" xfId="0" applyFont="1" applyFill="1" applyBorder="1" applyAlignment="1">
      <alignment horizontal="center" vertical="center" wrapText="1"/>
    </xf>
    <xf numFmtId="0" fontId="27" fillId="38" borderId="16" xfId="0" applyFont="1" applyFill="1" applyBorder="1" applyAlignment="1">
      <alignment horizontal="center" vertical="center" wrapText="1"/>
    </xf>
    <xf numFmtId="0" fontId="28" fillId="34" borderId="14" xfId="0" applyFont="1" applyFill="1" applyBorder="1" applyAlignment="1">
      <alignment horizontal="center" vertical="center" wrapText="1"/>
    </xf>
    <xf numFmtId="0" fontId="28" fillId="34" borderId="15" xfId="0" applyFont="1" applyFill="1" applyBorder="1" applyAlignment="1">
      <alignment horizontal="center" vertical="center" wrapText="1"/>
    </xf>
    <xf numFmtId="0" fontId="28" fillId="34" borderId="16" xfId="0" applyFont="1" applyFill="1" applyBorder="1" applyAlignment="1">
      <alignment horizontal="center" vertical="center" wrapText="1"/>
    </xf>
    <xf numFmtId="0" fontId="27" fillId="38" borderId="11" xfId="0" applyFont="1" applyFill="1" applyBorder="1" applyAlignment="1">
      <alignment horizontal="center" vertical="center" wrapText="1"/>
    </xf>
    <xf numFmtId="0" fontId="28" fillId="34" borderId="11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167" fontId="19" fillId="0" borderId="11" xfId="42" applyNumberFormat="1" applyFont="1" applyBorder="1" applyAlignment="1">
      <alignment horizontal="center" vertical="center" wrapText="1"/>
    </xf>
    <xf numFmtId="167" fontId="16" fillId="0" borderId="11" xfId="42" applyNumberFormat="1" applyFont="1" applyBorder="1" applyAlignment="1">
      <alignment horizontal="right"/>
    </xf>
    <xf numFmtId="167" fontId="0" fillId="0" borderId="0" xfId="42" applyNumberFormat="1" applyFont="1" applyAlignment="1">
      <alignment horizontal="right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81ABA-D4ED-439A-9FFC-E995685BBB0C}">
  <sheetPr>
    <pageSetUpPr fitToPage="1"/>
  </sheetPr>
  <dimension ref="A1:K21"/>
  <sheetViews>
    <sheetView zoomScale="70" zoomScaleNormal="70" workbookViewId="0">
      <pane xSplit="2" ySplit="4" topLeftCell="C12" activePane="bottomRight" state="frozen"/>
      <selection pane="topRight" activeCell="N1" sqref="N1"/>
      <selection pane="bottomLeft" activeCell="A4" sqref="A4"/>
      <selection pane="bottomRight" activeCell="L13" sqref="L13"/>
    </sheetView>
  </sheetViews>
  <sheetFormatPr defaultRowHeight="15.6" x14ac:dyDescent="0.3"/>
  <cols>
    <col min="1" max="1" width="5.109375" bestFit="1" customWidth="1"/>
    <col min="2" max="2" width="31.5546875" style="6" customWidth="1"/>
    <col min="3" max="3" width="12.88671875" bestFit="1" customWidth="1"/>
    <col min="4" max="4" width="9.6640625" customWidth="1"/>
    <col min="5" max="5" width="25.21875" customWidth="1"/>
    <col min="6" max="6" width="15.77734375" customWidth="1"/>
    <col min="7" max="11" width="27.44140625" customWidth="1"/>
  </cols>
  <sheetData>
    <row r="1" spans="1:11" s="32" customFormat="1" ht="66.599999999999994" customHeight="1" x14ac:dyDescent="0.3">
      <c r="A1" s="46" t="s">
        <v>180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s="32" customFormat="1" ht="48" customHeight="1" x14ac:dyDescent="0.3">
      <c r="A2" s="47" t="s">
        <v>189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1" s="32" customFormat="1" ht="51.6" customHeight="1" x14ac:dyDescent="0.3">
      <c r="A3" s="48" t="s">
        <v>47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79.2" customHeight="1" x14ac:dyDescent="0.3">
      <c r="A4" s="11" t="s">
        <v>34</v>
      </c>
      <c r="B4" s="16" t="s">
        <v>0</v>
      </c>
      <c r="C4" s="11" t="s">
        <v>1</v>
      </c>
      <c r="D4" s="11" t="s">
        <v>2</v>
      </c>
      <c r="E4" s="11" t="s">
        <v>3</v>
      </c>
      <c r="F4" s="11" t="s">
        <v>45</v>
      </c>
      <c r="G4" s="34" t="s">
        <v>181</v>
      </c>
      <c r="H4" s="34" t="s">
        <v>182</v>
      </c>
      <c r="I4" s="35" t="s">
        <v>183</v>
      </c>
      <c r="J4" s="35" t="s">
        <v>184</v>
      </c>
      <c r="K4" s="36" t="s">
        <v>185</v>
      </c>
    </row>
    <row r="5" spans="1:11" ht="105" customHeight="1" x14ac:dyDescent="0.3">
      <c r="A5" s="14">
        <v>1</v>
      </c>
      <c r="B5" s="17" t="s">
        <v>4</v>
      </c>
      <c r="C5" s="14" t="s">
        <v>5</v>
      </c>
      <c r="D5" s="14" t="s">
        <v>6</v>
      </c>
      <c r="E5" s="14" t="s">
        <v>36</v>
      </c>
      <c r="F5" s="19">
        <v>45000</v>
      </c>
      <c r="G5" s="40" t="s">
        <v>186</v>
      </c>
      <c r="H5" s="40" t="s">
        <v>191</v>
      </c>
      <c r="I5" s="37" t="s">
        <v>187</v>
      </c>
      <c r="J5" s="38" t="s">
        <v>190</v>
      </c>
      <c r="K5" s="39" t="s">
        <v>188</v>
      </c>
    </row>
    <row r="6" spans="1:11" ht="105" customHeight="1" x14ac:dyDescent="0.3">
      <c r="A6" s="14">
        <v>2</v>
      </c>
      <c r="B6" s="17" t="s">
        <v>7</v>
      </c>
      <c r="C6" s="14" t="s">
        <v>8</v>
      </c>
      <c r="D6" s="14" t="s">
        <v>9</v>
      </c>
      <c r="E6" s="14" t="s">
        <v>37</v>
      </c>
      <c r="F6" s="19">
        <v>55000</v>
      </c>
      <c r="G6" s="40" t="s">
        <v>186</v>
      </c>
      <c r="H6" s="40" t="s">
        <v>191</v>
      </c>
      <c r="I6" s="37" t="s">
        <v>187</v>
      </c>
      <c r="J6" s="38" t="s">
        <v>190</v>
      </c>
      <c r="K6" s="39" t="s">
        <v>188</v>
      </c>
    </row>
    <row r="7" spans="1:11" ht="105" customHeight="1" x14ac:dyDescent="0.3">
      <c r="A7" s="14">
        <v>3</v>
      </c>
      <c r="B7" s="17" t="s">
        <v>10</v>
      </c>
      <c r="C7" s="14" t="s">
        <v>11</v>
      </c>
      <c r="D7" s="14" t="s">
        <v>6</v>
      </c>
      <c r="E7" s="14" t="s">
        <v>38</v>
      </c>
      <c r="F7" s="19">
        <v>45000</v>
      </c>
      <c r="G7" s="40" t="s">
        <v>186</v>
      </c>
      <c r="H7" s="40" t="s">
        <v>191</v>
      </c>
      <c r="I7" s="37" t="s">
        <v>187</v>
      </c>
      <c r="J7" s="38" t="s">
        <v>190</v>
      </c>
      <c r="K7" s="39" t="s">
        <v>188</v>
      </c>
    </row>
    <row r="8" spans="1:11" ht="105" customHeight="1" x14ac:dyDescent="0.3">
      <c r="A8" s="14">
        <v>4</v>
      </c>
      <c r="B8" s="17" t="s">
        <v>12</v>
      </c>
      <c r="C8" s="14" t="s">
        <v>13</v>
      </c>
      <c r="D8" s="14" t="s">
        <v>14</v>
      </c>
      <c r="E8" s="14" t="s">
        <v>39</v>
      </c>
      <c r="F8" s="19">
        <v>50000</v>
      </c>
      <c r="G8" s="40" t="s">
        <v>186</v>
      </c>
      <c r="H8" s="40" t="s">
        <v>191</v>
      </c>
      <c r="I8" s="37" t="s">
        <v>187</v>
      </c>
      <c r="J8" s="38" t="s">
        <v>190</v>
      </c>
      <c r="K8" s="39" t="s">
        <v>188</v>
      </c>
    </row>
    <row r="9" spans="1:11" ht="105" customHeight="1" x14ac:dyDescent="0.3">
      <c r="A9" s="14">
        <v>5</v>
      </c>
      <c r="B9" s="17" t="s">
        <v>15</v>
      </c>
      <c r="C9" s="14" t="s">
        <v>16</v>
      </c>
      <c r="D9" s="14" t="s">
        <v>6</v>
      </c>
      <c r="E9" s="14" t="s">
        <v>40</v>
      </c>
      <c r="F9" s="19">
        <v>35000</v>
      </c>
      <c r="G9" s="40" t="s">
        <v>186</v>
      </c>
      <c r="H9" s="40" t="s">
        <v>191</v>
      </c>
      <c r="I9" s="37" t="s">
        <v>187</v>
      </c>
      <c r="J9" s="38" t="s">
        <v>190</v>
      </c>
      <c r="K9" s="39" t="s">
        <v>188</v>
      </c>
    </row>
    <row r="10" spans="1:11" ht="105" customHeight="1" x14ac:dyDescent="0.3">
      <c r="A10" s="14">
        <v>6</v>
      </c>
      <c r="B10" s="17" t="s">
        <v>17</v>
      </c>
      <c r="C10" s="14" t="s">
        <v>18</v>
      </c>
      <c r="D10" s="14" t="s">
        <v>19</v>
      </c>
      <c r="E10" s="14" t="s">
        <v>41</v>
      </c>
      <c r="F10" s="19">
        <v>45000</v>
      </c>
      <c r="G10" s="40" t="s">
        <v>186</v>
      </c>
      <c r="H10" s="40" t="s">
        <v>191</v>
      </c>
      <c r="I10" s="37" t="s">
        <v>187</v>
      </c>
      <c r="J10" s="38" t="s">
        <v>190</v>
      </c>
      <c r="K10" s="39" t="s">
        <v>188</v>
      </c>
    </row>
    <row r="11" spans="1:11" ht="105" customHeight="1" x14ac:dyDescent="0.3">
      <c r="A11" s="14">
        <v>7</v>
      </c>
      <c r="B11" s="17" t="s">
        <v>20</v>
      </c>
      <c r="C11" s="14" t="s">
        <v>21</v>
      </c>
      <c r="D11" s="14" t="s">
        <v>6</v>
      </c>
      <c r="E11" s="14" t="s">
        <v>42</v>
      </c>
      <c r="F11" s="19">
        <v>25000</v>
      </c>
      <c r="G11" s="40" t="s">
        <v>186</v>
      </c>
      <c r="H11" s="40" t="s">
        <v>191</v>
      </c>
      <c r="I11" s="37" t="s">
        <v>187</v>
      </c>
      <c r="J11" s="38" t="s">
        <v>190</v>
      </c>
      <c r="K11" s="39" t="s">
        <v>188</v>
      </c>
    </row>
    <row r="12" spans="1:11" ht="105" customHeight="1" x14ac:dyDescent="0.3">
      <c r="A12" s="14">
        <v>8</v>
      </c>
      <c r="B12" s="18" t="s">
        <v>46</v>
      </c>
      <c r="C12" s="14" t="s">
        <v>22</v>
      </c>
      <c r="D12" s="14" t="s">
        <v>6</v>
      </c>
      <c r="E12" s="14" t="s">
        <v>43</v>
      </c>
      <c r="F12" s="19">
        <v>55000</v>
      </c>
      <c r="G12" s="40" t="s">
        <v>186</v>
      </c>
      <c r="H12" s="40" t="s">
        <v>191</v>
      </c>
      <c r="I12" s="37" t="s">
        <v>187</v>
      </c>
      <c r="J12" s="38" t="s">
        <v>190</v>
      </c>
      <c r="K12" s="39" t="s">
        <v>188</v>
      </c>
    </row>
    <row r="13" spans="1:11" ht="105" customHeight="1" x14ac:dyDescent="0.3">
      <c r="A13" s="14">
        <v>9</v>
      </c>
      <c r="B13" s="17" t="s">
        <v>23</v>
      </c>
      <c r="C13" s="14" t="s">
        <v>24</v>
      </c>
      <c r="D13" s="14" t="s">
        <v>6</v>
      </c>
      <c r="E13" s="14" t="s">
        <v>44</v>
      </c>
      <c r="F13" s="19">
        <v>30000</v>
      </c>
      <c r="G13" s="40" t="s">
        <v>186</v>
      </c>
      <c r="H13" s="40" t="s">
        <v>191</v>
      </c>
      <c r="I13" s="37" t="s">
        <v>187</v>
      </c>
      <c r="J13" s="38" t="s">
        <v>190</v>
      </c>
      <c r="K13" s="39" t="s">
        <v>188</v>
      </c>
    </row>
    <row r="14" spans="1:11" ht="36.6" customHeight="1" x14ac:dyDescent="0.3">
      <c r="A14" s="14"/>
      <c r="B14" s="17"/>
      <c r="C14" s="14"/>
      <c r="D14" s="14"/>
      <c r="E14" s="14"/>
      <c r="F14" s="19">
        <f>SUM(F5:F13)</f>
        <v>385000</v>
      </c>
    </row>
    <row r="15" spans="1:11" ht="61.2" hidden="1" customHeight="1" x14ac:dyDescent="0.3">
      <c r="A15" s="13"/>
      <c r="B15" s="15"/>
      <c r="C15" s="13"/>
      <c r="D15" s="13"/>
      <c r="E15" s="13"/>
    </row>
    <row r="16" spans="1:11" ht="61.2" hidden="1" customHeight="1" x14ac:dyDescent="0.3">
      <c r="A16" s="1"/>
      <c r="B16" s="4"/>
      <c r="C16" s="1"/>
      <c r="D16" s="1"/>
      <c r="E16" s="1"/>
    </row>
    <row r="17" spans="1:5" ht="61.2" hidden="1" customHeight="1" x14ac:dyDescent="0.3">
      <c r="A17" s="1"/>
      <c r="B17" s="4"/>
      <c r="C17" s="1"/>
      <c r="D17" s="1"/>
      <c r="E17" s="1"/>
    </row>
    <row r="18" spans="1:5" ht="61.2" hidden="1" customHeight="1" x14ac:dyDescent="0.3">
      <c r="A18" s="1"/>
      <c r="B18" s="4"/>
      <c r="C18" s="1"/>
      <c r="D18" s="1"/>
      <c r="E18" s="1"/>
    </row>
    <row r="19" spans="1:5" s="8" customFormat="1" ht="33" hidden="1" customHeight="1" x14ac:dyDescent="0.5">
      <c r="A19" s="7"/>
      <c r="B19" s="9" t="s">
        <v>35</v>
      </c>
      <c r="C19" s="7"/>
      <c r="D19" s="7"/>
      <c r="E19" s="7"/>
    </row>
    <row r="20" spans="1:5" s="3" customFormat="1" ht="27.6" hidden="1" x14ac:dyDescent="0.3">
      <c r="A20" s="1">
        <v>10</v>
      </c>
      <c r="B20" s="5" t="s">
        <v>25</v>
      </c>
      <c r="C20" s="2" t="s">
        <v>26</v>
      </c>
      <c r="D20" s="2" t="s">
        <v>27</v>
      </c>
      <c r="E20" s="2" t="s">
        <v>28</v>
      </c>
    </row>
    <row r="21" spans="1:5" s="3" customFormat="1" ht="31.2" hidden="1" x14ac:dyDescent="0.3">
      <c r="A21" s="1">
        <v>11</v>
      </c>
      <c r="B21" s="5" t="s">
        <v>30</v>
      </c>
      <c r="C21" s="2" t="s">
        <v>31</v>
      </c>
      <c r="D21" s="2" t="s">
        <v>32</v>
      </c>
      <c r="E21" s="2" t="s">
        <v>33</v>
      </c>
    </row>
  </sheetData>
  <autoFilter ref="A4:G16" xr:uid="{2A95BABE-D777-4984-AC1D-0023DD31B2F2}"/>
  <mergeCells count="3">
    <mergeCell ref="A1:K1"/>
    <mergeCell ref="A2:K2"/>
    <mergeCell ref="A3:K3"/>
  </mergeCells>
  <printOptions horizontalCentered="1" verticalCentered="1"/>
  <pageMargins left="0" right="0" top="0" bottom="0" header="0.51181102362204722" footer="0.51181102362204722"/>
  <pageSetup paperSize="8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3D836-DEDC-485E-B380-0532522E7347}">
  <dimension ref="A1:K20"/>
  <sheetViews>
    <sheetView tabSelected="1" topLeftCell="A16" zoomScale="70" zoomScaleNormal="70" workbookViewId="0">
      <selection activeCell="G5" sqref="G5"/>
    </sheetView>
  </sheetViews>
  <sheetFormatPr defaultRowHeight="15.6" x14ac:dyDescent="0.3"/>
  <cols>
    <col min="1" max="1" width="5.109375" bestFit="1" customWidth="1"/>
    <col min="2" max="2" width="36" style="6" customWidth="1"/>
    <col min="3" max="3" width="12.88671875" style="28" customWidth="1"/>
    <col min="4" max="4" width="13.33203125" customWidth="1"/>
    <col min="5" max="5" width="27.33203125" style="29" customWidth="1"/>
    <col min="6" max="6" width="12.5546875" style="60" customWidth="1"/>
    <col min="7" max="8" width="20.5546875" customWidth="1"/>
    <col min="9" max="9" width="26.88671875" customWidth="1"/>
    <col min="10" max="10" width="20.5546875" customWidth="1"/>
    <col min="11" max="11" width="27.44140625" customWidth="1"/>
  </cols>
  <sheetData>
    <row r="1" spans="1:11" ht="71.400000000000006" customHeight="1" x14ac:dyDescent="0.3">
      <c r="A1" s="49" t="s">
        <v>180</v>
      </c>
      <c r="B1" s="50"/>
      <c r="C1" s="50"/>
      <c r="D1" s="50"/>
      <c r="E1" s="50"/>
      <c r="F1" s="50"/>
      <c r="G1" s="50"/>
      <c r="H1" s="50"/>
      <c r="I1" s="50"/>
      <c r="J1" s="50"/>
      <c r="K1" s="51"/>
    </row>
    <row r="2" spans="1:11" ht="67.8" customHeight="1" x14ac:dyDescent="0.3">
      <c r="A2" s="52" t="s">
        <v>193</v>
      </c>
      <c r="B2" s="53"/>
      <c r="C2" s="53"/>
      <c r="D2" s="53"/>
      <c r="E2" s="53"/>
      <c r="F2" s="53"/>
      <c r="G2" s="53"/>
      <c r="H2" s="53"/>
      <c r="I2" s="53"/>
      <c r="J2" s="53"/>
      <c r="K2" s="54"/>
    </row>
    <row r="3" spans="1:11" ht="46.2" customHeight="1" x14ac:dyDescent="0.3">
      <c r="A3" s="48" t="s">
        <v>192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84" customHeight="1" x14ac:dyDescent="0.3">
      <c r="A4" s="12" t="s">
        <v>48</v>
      </c>
      <c r="B4" s="20" t="s">
        <v>0</v>
      </c>
      <c r="C4" s="21" t="s">
        <v>1</v>
      </c>
      <c r="D4" s="12" t="s">
        <v>2</v>
      </c>
      <c r="E4" s="12" t="s">
        <v>3</v>
      </c>
      <c r="F4" s="58" t="s">
        <v>49</v>
      </c>
      <c r="G4" s="34" t="s">
        <v>181</v>
      </c>
      <c r="H4" s="34" t="s">
        <v>182</v>
      </c>
      <c r="I4" s="35" t="s">
        <v>183</v>
      </c>
      <c r="J4" s="35" t="s">
        <v>184</v>
      </c>
      <c r="K4" s="36" t="s">
        <v>185</v>
      </c>
    </row>
    <row r="5" spans="1:11" ht="83.4" customHeight="1" x14ac:dyDescent="0.3">
      <c r="A5" s="14">
        <v>1</v>
      </c>
      <c r="B5" s="17" t="s">
        <v>50</v>
      </c>
      <c r="C5" s="22" t="s">
        <v>51</v>
      </c>
      <c r="D5" s="14" t="s">
        <v>52</v>
      </c>
      <c r="E5" s="23" t="s">
        <v>53</v>
      </c>
      <c r="F5" s="59">
        <v>6000</v>
      </c>
      <c r="G5" s="43" t="s">
        <v>186</v>
      </c>
      <c r="H5" s="43" t="s">
        <v>191</v>
      </c>
      <c r="I5" s="44" t="s">
        <v>187</v>
      </c>
      <c r="J5" s="41" t="s">
        <v>190</v>
      </c>
      <c r="K5" s="42" t="s">
        <v>188</v>
      </c>
    </row>
    <row r="6" spans="1:11" ht="83.4" customHeight="1" x14ac:dyDescent="0.3">
      <c r="A6" s="14">
        <v>2</v>
      </c>
      <c r="B6" s="17" t="s">
        <v>54</v>
      </c>
      <c r="C6" s="24" t="s">
        <v>55</v>
      </c>
      <c r="D6" s="14" t="s">
        <v>56</v>
      </c>
      <c r="E6" s="23" t="s">
        <v>57</v>
      </c>
      <c r="F6" s="59">
        <v>4000</v>
      </c>
      <c r="G6" s="43" t="s">
        <v>186</v>
      </c>
      <c r="H6" s="43" t="s">
        <v>191</v>
      </c>
      <c r="I6" s="44" t="s">
        <v>187</v>
      </c>
      <c r="J6" s="41" t="s">
        <v>190</v>
      </c>
      <c r="K6" s="42" t="s">
        <v>188</v>
      </c>
    </row>
    <row r="7" spans="1:11" ht="83.4" customHeight="1" x14ac:dyDescent="0.3">
      <c r="A7" s="14">
        <v>3</v>
      </c>
      <c r="B7" s="17" t="s">
        <v>58</v>
      </c>
      <c r="C7" s="22" t="s">
        <v>59</v>
      </c>
      <c r="D7" s="14" t="s">
        <v>60</v>
      </c>
      <c r="E7" s="23" t="s">
        <v>61</v>
      </c>
      <c r="F7" s="59">
        <v>3000</v>
      </c>
      <c r="G7" s="43" t="s">
        <v>186</v>
      </c>
      <c r="H7" s="43" t="s">
        <v>191</v>
      </c>
      <c r="I7" s="44" t="s">
        <v>187</v>
      </c>
      <c r="J7" s="41" t="s">
        <v>190</v>
      </c>
      <c r="K7" s="42" t="s">
        <v>188</v>
      </c>
    </row>
    <row r="8" spans="1:11" ht="83.4" customHeight="1" x14ac:dyDescent="0.3">
      <c r="A8" s="14">
        <v>4</v>
      </c>
      <c r="B8" s="17" t="s">
        <v>62</v>
      </c>
      <c r="C8" s="22" t="s">
        <v>63</v>
      </c>
      <c r="D8" s="14" t="s">
        <v>6</v>
      </c>
      <c r="E8" s="23" t="s">
        <v>64</v>
      </c>
      <c r="F8" s="59">
        <v>5000</v>
      </c>
      <c r="G8" s="43" t="s">
        <v>186</v>
      </c>
      <c r="H8" s="43" t="s">
        <v>191</v>
      </c>
      <c r="I8" s="44" t="s">
        <v>187</v>
      </c>
      <c r="J8" s="41" t="s">
        <v>190</v>
      </c>
      <c r="K8" s="42" t="s">
        <v>188</v>
      </c>
    </row>
    <row r="9" spans="1:11" ht="83.4" customHeight="1" x14ac:dyDescent="0.3">
      <c r="A9" s="14">
        <v>5</v>
      </c>
      <c r="B9" s="17" t="s">
        <v>65</v>
      </c>
      <c r="C9" s="22" t="s">
        <v>66</v>
      </c>
      <c r="D9" s="14" t="s">
        <v>67</v>
      </c>
      <c r="E9" s="23" t="s">
        <v>68</v>
      </c>
      <c r="F9" s="59">
        <v>5000</v>
      </c>
      <c r="G9" s="43" t="s">
        <v>186</v>
      </c>
      <c r="H9" s="43" t="s">
        <v>191</v>
      </c>
      <c r="I9" s="44" t="s">
        <v>187</v>
      </c>
      <c r="J9" s="41" t="s">
        <v>190</v>
      </c>
      <c r="K9" s="42" t="s">
        <v>188</v>
      </c>
    </row>
    <row r="10" spans="1:11" ht="83.4" customHeight="1" x14ac:dyDescent="0.3">
      <c r="A10" s="14">
        <v>6</v>
      </c>
      <c r="B10" s="17" t="s">
        <v>69</v>
      </c>
      <c r="C10" s="22" t="s">
        <v>70</v>
      </c>
      <c r="D10" s="14" t="s">
        <v>71</v>
      </c>
      <c r="E10" s="23" t="s">
        <v>72</v>
      </c>
      <c r="F10" s="59">
        <v>2000</v>
      </c>
      <c r="G10" s="43" t="s">
        <v>186</v>
      </c>
      <c r="H10" s="43" t="s">
        <v>191</v>
      </c>
      <c r="I10" s="44" t="s">
        <v>187</v>
      </c>
      <c r="J10" s="41" t="s">
        <v>190</v>
      </c>
      <c r="K10" s="42" t="s">
        <v>188</v>
      </c>
    </row>
    <row r="11" spans="1:11" ht="83.4" customHeight="1" x14ac:dyDescent="0.3">
      <c r="A11" s="14">
        <v>7</v>
      </c>
      <c r="B11" s="17" t="s">
        <v>73</v>
      </c>
      <c r="C11" s="22" t="s">
        <v>74</v>
      </c>
      <c r="D11" s="14" t="s">
        <v>75</v>
      </c>
      <c r="E11" s="23" t="s">
        <v>76</v>
      </c>
      <c r="F11" s="59">
        <v>2000</v>
      </c>
      <c r="G11" s="43" t="s">
        <v>186</v>
      </c>
      <c r="H11" s="43" t="s">
        <v>191</v>
      </c>
      <c r="I11" s="44" t="s">
        <v>187</v>
      </c>
      <c r="J11" s="41" t="s">
        <v>190</v>
      </c>
      <c r="K11" s="42" t="s">
        <v>188</v>
      </c>
    </row>
    <row r="12" spans="1:11" ht="83.4" customHeight="1" x14ac:dyDescent="0.3">
      <c r="A12" s="14">
        <v>8</v>
      </c>
      <c r="B12" s="17" t="s">
        <v>77</v>
      </c>
      <c r="C12" s="22" t="s">
        <v>78</v>
      </c>
      <c r="D12" s="14" t="s">
        <v>9</v>
      </c>
      <c r="E12" s="23" t="s">
        <v>79</v>
      </c>
      <c r="F12" s="59">
        <v>4000</v>
      </c>
      <c r="G12" s="43" t="s">
        <v>186</v>
      </c>
      <c r="H12" s="43" t="s">
        <v>191</v>
      </c>
      <c r="I12" s="44" t="s">
        <v>187</v>
      </c>
      <c r="J12" s="41" t="s">
        <v>190</v>
      </c>
      <c r="K12" s="42" t="s">
        <v>188</v>
      </c>
    </row>
    <row r="13" spans="1:11" ht="83.4" customHeight="1" x14ac:dyDescent="0.3">
      <c r="A13" s="14">
        <v>9</v>
      </c>
      <c r="B13" s="17" t="s">
        <v>80</v>
      </c>
      <c r="C13" s="22" t="s">
        <v>81</v>
      </c>
      <c r="D13" s="14" t="s">
        <v>29</v>
      </c>
      <c r="E13" s="23" t="s">
        <v>82</v>
      </c>
      <c r="F13" s="59">
        <v>4000</v>
      </c>
      <c r="G13" s="43" t="s">
        <v>186</v>
      </c>
      <c r="H13" s="43" t="s">
        <v>191</v>
      </c>
      <c r="I13" s="44" t="s">
        <v>187</v>
      </c>
      <c r="J13" s="41" t="s">
        <v>190</v>
      </c>
      <c r="K13" s="42" t="s">
        <v>188</v>
      </c>
    </row>
    <row r="14" spans="1:11" ht="83.4" customHeight="1" x14ac:dyDescent="0.3">
      <c r="A14" s="14">
        <v>10</v>
      </c>
      <c r="B14" s="17" t="s">
        <v>83</v>
      </c>
      <c r="C14" s="22" t="s">
        <v>84</v>
      </c>
      <c r="D14" s="14" t="s">
        <v>67</v>
      </c>
      <c r="E14" s="23" t="s">
        <v>85</v>
      </c>
      <c r="F14" s="59">
        <v>5000</v>
      </c>
      <c r="G14" s="43" t="s">
        <v>186</v>
      </c>
      <c r="H14" s="43" t="s">
        <v>191</v>
      </c>
      <c r="I14" s="44" t="s">
        <v>187</v>
      </c>
      <c r="J14" s="41" t="s">
        <v>190</v>
      </c>
      <c r="K14" s="42" t="s">
        <v>188</v>
      </c>
    </row>
    <row r="15" spans="1:11" ht="83.4" customHeight="1" x14ac:dyDescent="0.3">
      <c r="A15" s="14">
        <v>11</v>
      </c>
      <c r="B15" s="17" t="s">
        <v>86</v>
      </c>
      <c r="C15" s="22" t="s">
        <v>87</v>
      </c>
      <c r="D15" s="14" t="s">
        <v>88</v>
      </c>
      <c r="E15" s="23" t="s">
        <v>89</v>
      </c>
      <c r="F15" s="59">
        <v>2000</v>
      </c>
      <c r="G15" s="43" t="s">
        <v>186</v>
      </c>
      <c r="H15" s="43" t="s">
        <v>191</v>
      </c>
      <c r="I15" s="44" t="s">
        <v>187</v>
      </c>
      <c r="J15" s="41" t="s">
        <v>190</v>
      </c>
      <c r="K15" s="42" t="s">
        <v>188</v>
      </c>
    </row>
    <row r="16" spans="1:11" ht="83.4" customHeight="1" x14ac:dyDescent="0.3">
      <c r="A16" s="14">
        <v>12</v>
      </c>
      <c r="B16" s="17" t="s">
        <v>90</v>
      </c>
      <c r="C16" s="22" t="s">
        <v>91</v>
      </c>
      <c r="D16" s="14" t="s">
        <v>92</v>
      </c>
      <c r="E16" s="23" t="s">
        <v>93</v>
      </c>
      <c r="F16" s="59">
        <v>1500</v>
      </c>
      <c r="G16" s="43" t="s">
        <v>186</v>
      </c>
      <c r="H16" s="43" t="s">
        <v>191</v>
      </c>
      <c r="I16" s="44" t="s">
        <v>187</v>
      </c>
      <c r="J16" s="41" t="s">
        <v>190</v>
      </c>
      <c r="K16" s="42" t="s">
        <v>188</v>
      </c>
    </row>
    <row r="17" spans="1:11" ht="83.4" customHeight="1" x14ac:dyDescent="0.3">
      <c r="A17" s="14">
        <v>13</v>
      </c>
      <c r="B17" s="17" t="s">
        <v>94</v>
      </c>
      <c r="C17" s="22" t="s">
        <v>95</v>
      </c>
      <c r="D17" s="14" t="s">
        <v>96</v>
      </c>
      <c r="E17" s="23" t="s">
        <v>97</v>
      </c>
      <c r="F17" s="59">
        <v>3500</v>
      </c>
      <c r="G17" s="43" t="s">
        <v>186</v>
      </c>
      <c r="H17" s="43" t="s">
        <v>191</v>
      </c>
      <c r="I17" s="44" t="s">
        <v>187</v>
      </c>
      <c r="J17" s="41" t="s">
        <v>190</v>
      </c>
      <c r="K17" s="42" t="s">
        <v>188</v>
      </c>
    </row>
    <row r="18" spans="1:11" ht="83.4" customHeight="1" x14ac:dyDescent="0.3">
      <c r="A18" s="14">
        <v>14</v>
      </c>
      <c r="B18" s="17" t="s">
        <v>98</v>
      </c>
      <c r="C18" s="22" t="s">
        <v>99</v>
      </c>
      <c r="D18" s="14" t="s">
        <v>100</v>
      </c>
      <c r="E18" s="23" t="s">
        <v>101</v>
      </c>
      <c r="F18" s="59">
        <v>2000</v>
      </c>
      <c r="G18" s="43" t="s">
        <v>186</v>
      </c>
      <c r="H18" s="43" t="s">
        <v>191</v>
      </c>
      <c r="I18" s="44" t="s">
        <v>187</v>
      </c>
      <c r="J18" s="41" t="s">
        <v>190</v>
      </c>
      <c r="K18" s="42" t="s">
        <v>188</v>
      </c>
    </row>
    <row r="19" spans="1:11" ht="83.4" customHeight="1" x14ac:dyDescent="0.3">
      <c r="A19" s="14">
        <v>15</v>
      </c>
      <c r="B19" s="17" t="s">
        <v>102</v>
      </c>
      <c r="C19" s="22" t="s">
        <v>103</v>
      </c>
      <c r="D19" s="14" t="s">
        <v>104</v>
      </c>
      <c r="E19" s="23" t="s">
        <v>105</v>
      </c>
      <c r="F19" s="59">
        <v>1000</v>
      </c>
      <c r="G19" s="43" t="s">
        <v>186</v>
      </c>
      <c r="H19" s="43" t="s">
        <v>191</v>
      </c>
      <c r="I19" s="44" t="s">
        <v>187</v>
      </c>
      <c r="J19" s="41" t="s">
        <v>190</v>
      </c>
      <c r="K19" s="42" t="s">
        <v>188</v>
      </c>
    </row>
    <row r="20" spans="1:11" ht="29.4" customHeight="1" x14ac:dyDescent="0.3">
      <c r="A20" s="10"/>
      <c r="B20" s="25"/>
      <c r="C20" s="26"/>
      <c r="D20" s="10"/>
      <c r="E20" s="27" t="s">
        <v>106</v>
      </c>
      <c r="F20" s="59">
        <f>SUM(F5:F19)</f>
        <v>50000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41CA7-F7EA-4712-84F1-D2C544E1C6E8}">
  <dimension ref="A1:K24"/>
  <sheetViews>
    <sheetView topLeftCell="A22" zoomScale="80" zoomScaleNormal="80" workbookViewId="0">
      <selection activeCell="D37" sqref="D37"/>
    </sheetView>
  </sheetViews>
  <sheetFormatPr defaultRowHeight="15.6" x14ac:dyDescent="0.3"/>
  <cols>
    <col min="1" max="1" width="5.109375" bestFit="1" customWidth="1"/>
    <col min="2" max="2" width="30.6640625" style="6" customWidth="1"/>
    <col min="3" max="3" width="12.88671875" customWidth="1"/>
    <col min="4" max="4" width="14" customWidth="1"/>
    <col min="5" max="5" width="35.5546875" customWidth="1"/>
    <col min="6" max="6" width="12.6640625" style="33" bestFit="1" customWidth="1"/>
    <col min="7" max="8" width="21.109375" customWidth="1"/>
    <col min="9" max="9" width="23.77734375" customWidth="1"/>
    <col min="10" max="10" width="21.109375" customWidth="1"/>
    <col min="11" max="11" width="26.5546875" customWidth="1"/>
  </cols>
  <sheetData>
    <row r="1" spans="1:11" ht="72" customHeight="1" x14ac:dyDescent="0.3">
      <c r="A1" s="55" t="s">
        <v>180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39" customHeight="1" x14ac:dyDescent="0.3">
      <c r="A2" s="56" t="s">
        <v>189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43.2" customHeight="1" x14ac:dyDescent="0.3">
      <c r="A3" s="57" t="s">
        <v>107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55.2" x14ac:dyDescent="0.3">
      <c r="A4" s="12" t="s">
        <v>48</v>
      </c>
      <c r="B4" s="20" t="s">
        <v>0</v>
      </c>
      <c r="C4" s="12" t="s">
        <v>1</v>
      </c>
      <c r="D4" s="12" t="s">
        <v>2</v>
      </c>
      <c r="E4" s="12" t="s">
        <v>3</v>
      </c>
      <c r="F4" s="45" t="s">
        <v>45</v>
      </c>
      <c r="G4" s="34" t="s">
        <v>181</v>
      </c>
      <c r="H4" s="34" t="s">
        <v>182</v>
      </c>
      <c r="I4" s="35" t="s">
        <v>183</v>
      </c>
      <c r="J4" s="35" t="s">
        <v>184</v>
      </c>
      <c r="K4" s="36" t="s">
        <v>185</v>
      </c>
    </row>
    <row r="5" spans="1:11" ht="79.8" customHeight="1" x14ac:dyDescent="0.3">
      <c r="A5" s="14">
        <v>1</v>
      </c>
      <c r="B5" s="17" t="s">
        <v>108</v>
      </c>
      <c r="C5" s="14" t="s">
        <v>109</v>
      </c>
      <c r="D5" s="14" t="s">
        <v>67</v>
      </c>
      <c r="E5" s="14" t="s">
        <v>110</v>
      </c>
      <c r="F5" s="19">
        <v>6000</v>
      </c>
      <c r="G5" s="43" t="s">
        <v>186</v>
      </c>
      <c r="H5" s="43" t="s">
        <v>191</v>
      </c>
      <c r="I5" s="44" t="s">
        <v>187</v>
      </c>
      <c r="J5" s="41" t="s">
        <v>190</v>
      </c>
      <c r="K5" s="42" t="s">
        <v>188</v>
      </c>
    </row>
    <row r="6" spans="1:11" ht="69" x14ac:dyDescent="0.3">
      <c r="A6" s="14">
        <v>2</v>
      </c>
      <c r="B6" s="17" t="s">
        <v>111</v>
      </c>
      <c r="C6" s="14" t="s">
        <v>112</v>
      </c>
      <c r="D6" s="14" t="s">
        <v>113</v>
      </c>
      <c r="E6" s="14" t="s">
        <v>114</v>
      </c>
      <c r="F6" s="19">
        <v>7000</v>
      </c>
      <c r="G6" s="43" t="s">
        <v>186</v>
      </c>
      <c r="H6" s="43" t="s">
        <v>191</v>
      </c>
      <c r="I6" s="44" t="s">
        <v>187</v>
      </c>
      <c r="J6" s="41" t="s">
        <v>190</v>
      </c>
      <c r="K6" s="42" t="s">
        <v>188</v>
      </c>
    </row>
    <row r="7" spans="1:11" ht="69" x14ac:dyDescent="0.3">
      <c r="A7" s="14">
        <v>3</v>
      </c>
      <c r="B7" s="17" t="s">
        <v>115</v>
      </c>
      <c r="C7" s="14" t="s">
        <v>116</v>
      </c>
      <c r="D7" s="14" t="s">
        <v>117</v>
      </c>
      <c r="E7" s="14" t="s">
        <v>118</v>
      </c>
      <c r="F7" s="19">
        <v>1000</v>
      </c>
      <c r="G7" s="43" t="s">
        <v>186</v>
      </c>
      <c r="H7" s="43" t="s">
        <v>191</v>
      </c>
      <c r="I7" s="44" t="s">
        <v>187</v>
      </c>
      <c r="J7" s="41" t="s">
        <v>190</v>
      </c>
      <c r="K7" s="42" t="s">
        <v>188</v>
      </c>
    </row>
    <row r="8" spans="1:11" ht="69" x14ac:dyDescent="0.3">
      <c r="A8" s="14">
        <v>4</v>
      </c>
      <c r="B8" s="17" t="s">
        <v>119</v>
      </c>
      <c r="C8" s="14" t="s">
        <v>120</v>
      </c>
      <c r="D8" s="14" t="s">
        <v>9</v>
      </c>
      <c r="E8" s="14" t="s">
        <v>121</v>
      </c>
      <c r="F8" s="19">
        <v>4000</v>
      </c>
      <c r="G8" s="43" t="s">
        <v>186</v>
      </c>
      <c r="H8" s="43" t="s">
        <v>191</v>
      </c>
      <c r="I8" s="44" t="s">
        <v>187</v>
      </c>
      <c r="J8" s="41" t="s">
        <v>190</v>
      </c>
      <c r="K8" s="42" t="s">
        <v>188</v>
      </c>
    </row>
    <row r="9" spans="1:11" ht="69" x14ac:dyDescent="0.3">
      <c r="A9" s="14">
        <v>5</v>
      </c>
      <c r="B9" s="17" t="s">
        <v>122</v>
      </c>
      <c r="C9" s="14" t="s">
        <v>123</v>
      </c>
      <c r="D9" s="14" t="s">
        <v>67</v>
      </c>
      <c r="E9" s="14" t="s">
        <v>124</v>
      </c>
      <c r="F9" s="19">
        <v>5000</v>
      </c>
      <c r="G9" s="43" t="s">
        <v>186</v>
      </c>
      <c r="H9" s="43" t="s">
        <v>191</v>
      </c>
      <c r="I9" s="44" t="s">
        <v>187</v>
      </c>
      <c r="J9" s="41" t="s">
        <v>190</v>
      </c>
      <c r="K9" s="42" t="s">
        <v>188</v>
      </c>
    </row>
    <row r="10" spans="1:11" ht="69" x14ac:dyDescent="0.3">
      <c r="A10" s="14">
        <v>6</v>
      </c>
      <c r="B10" s="17" t="s">
        <v>125</v>
      </c>
      <c r="C10" s="14" t="s">
        <v>126</v>
      </c>
      <c r="D10" s="14" t="s">
        <v>127</v>
      </c>
      <c r="E10" s="14" t="s">
        <v>128</v>
      </c>
      <c r="F10" s="19">
        <v>6000</v>
      </c>
      <c r="G10" s="43" t="s">
        <v>186</v>
      </c>
      <c r="H10" s="43" t="s">
        <v>191</v>
      </c>
      <c r="I10" s="44" t="s">
        <v>187</v>
      </c>
      <c r="J10" s="41" t="s">
        <v>190</v>
      </c>
      <c r="K10" s="42" t="s">
        <v>188</v>
      </c>
    </row>
    <row r="11" spans="1:11" ht="69" x14ac:dyDescent="0.3">
      <c r="A11" s="14">
        <v>7</v>
      </c>
      <c r="B11" s="17" t="s">
        <v>129</v>
      </c>
      <c r="C11" s="14" t="s">
        <v>130</v>
      </c>
      <c r="D11" s="14" t="s">
        <v>131</v>
      </c>
      <c r="E11" s="14" t="s">
        <v>132</v>
      </c>
      <c r="F11" s="19">
        <v>5000</v>
      </c>
      <c r="G11" s="43" t="s">
        <v>186</v>
      </c>
      <c r="H11" s="43" t="s">
        <v>191</v>
      </c>
      <c r="I11" s="44" t="s">
        <v>187</v>
      </c>
      <c r="J11" s="41" t="s">
        <v>190</v>
      </c>
      <c r="K11" s="42" t="s">
        <v>188</v>
      </c>
    </row>
    <row r="12" spans="1:11" ht="69" x14ac:dyDescent="0.3">
      <c r="A12" s="14">
        <v>8</v>
      </c>
      <c r="B12" s="17" t="s">
        <v>133</v>
      </c>
      <c r="C12" s="14" t="s">
        <v>134</v>
      </c>
      <c r="D12" s="14" t="s">
        <v>135</v>
      </c>
      <c r="E12" s="14" t="s">
        <v>136</v>
      </c>
      <c r="F12" s="19">
        <v>6000</v>
      </c>
      <c r="G12" s="43" t="s">
        <v>186</v>
      </c>
      <c r="H12" s="43" t="s">
        <v>191</v>
      </c>
      <c r="I12" s="44" t="s">
        <v>187</v>
      </c>
      <c r="J12" s="41" t="s">
        <v>190</v>
      </c>
      <c r="K12" s="42" t="s">
        <v>188</v>
      </c>
    </row>
    <row r="13" spans="1:11" ht="69" x14ac:dyDescent="0.3">
      <c r="A13" s="14">
        <v>9</v>
      </c>
      <c r="B13" s="17" t="s">
        <v>137</v>
      </c>
      <c r="C13" s="14" t="s">
        <v>138</v>
      </c>
      <c r="D13" s="14" t="s">
        <v>139</v>
      </c>
      <c r="E13" s="14" t="s">
        <v>140</v>
      </c>
      <c r="F13" s="19">
        <v>1000</v>
      </c>
      <c r="G13" s="43" t="s">
        <v>186</v>
      </c>
      <c r="H13" s="43" t="s">
        <v>191</v>
      </c>
      <c r="I13" s="44" t="s">
        <v>187</v>
      </c>
      <c r="J13" s="41" t="s">
        <v>190</v>
      </c>
      <c r="K13" s="42" t="s">
        <v>188</v>
      </c>
    </row>
    <row r="14" spans="1:11" ht="69" x14ac:dyDescent="0.3">
      <c r="A14" s="14">
        <v>10</v>
      </c>
      <c r="B14" s="17" t="s">
        <v>141</v>
      </c>
      <c r="C14" s="14" t="s">
        <v>142</v>
      </c>
      <c r="D14" s="14" t="s">
        <v>143</v>
      </c>
      <c r="E14" s="14" t="s">
        <v>144</v>
      </c>
      <c r="F14" s="19">
        <v>4000</v>
      </c>
      <c r="G14" s="43" t="s">
        <v>186</v>
      </c>
      <c r="H14" s="43" t="s">
        <v>191</v>
      </c>
      <c r="I14" s="44" t="s">
        <v>187</v>
      </c>
      <c r="J14" s="41" t="s">
        <v>190</v>
      </c>
      <c r="K14" s="42" t="s">
        <v>188</v>
      </c>
    </row>
    <row r="15" spans="1:11" ht="69" x14ac:dyDescent="0.3">
      <c r="A15" s="14">
        <v>11</v>
      </c>
      <c r="B15" s="17" t="s">
        <v>145</v>
      </c>
      <c r="C15" s="14" t="s">
        <v>146</v>
      </c>
      <c r="D15" s="14" t="s">
        <v>67</v>
      </c>
      <c r="E15" s="14" t="s">
        <v>147</v>
      </c>
      <c r="F15" s="19">
        <v>2000</v>
      </c>
      <c r="G15" s="43" t="s">
        <v>186</v>
      </c>
      <c r="H15" s="43" t="s">
        <v>191</v>
      </c>
      <c r="I15" s="44" t="s">
        <v>187</v>
      </c>
      <c r="J15" s="41" t="s">
        <v>190</v>
      </c>
      <c r="K15" s="42" t="s">
        <v>188</v>
      </c>
    </row>
    <row r="16" spans="1:11" ht="69" x14ac:dyDescent="0.3">
      <c r="A16" s="14">
        <v>12</v>
      </c>
      <c r="B16" s="17" t="s">
        <v>148</v>
      </c>
      <c r="C16" s="14" t="s">
        <v>149</v>
      </c>
      <c r="D16" s="14" t="s">
        <v>150</v>
      </c>
      <c r="E16" s="14" t="s">
        <v>151</v>
      </c>
      <c r="F16" s="19">
        <v>6000</v>
      </c>
      <c r="G16" s="43" t="s">
        <v>186</v>
      </c>
      <c r="H16" s="43" t="s">
        <v>191</v>
      </c>
      <c r="I16" s="44" t="s">
        <v>187</v>
      </c>
      <c r="J16" s="41" t="s">
        <v>190</v>
      </c>
      <c r="K16" s="42" t="s">
        <v>188</v>
      </c>
    </row>
    <row r="17" spans="1:11" ht="69" x14ac:dyDescent="0.3">
      <c r="A17" s="14">
        <v>13</v>
      </c>
      <c r="B17" s="17" t="s">
        <v>152</v>
      </c>
      <c r="C17" s="14" t="s">
        <v>153</v>
      </c>
      <c r="D17" s="14" t="s">
        <v>154</v>
      </c>
      <c r="E17" s="14" t="s">
        <v>155</v>
      </c>
      <c r="F17" s="19">
        <v>1500</v>
      </c>
      <c r="G17" s="43" t="s">
        <v>186</v>
      </c>
      <c r="H17" s="43" t="s">
        <v>191</v>
      </c>
      <c r="I17" s="44" t="s">
        <v>187</v>
      </c>
      <c r="J17" s="41" t="s">
        <v>190</v>
      </c>
      <c r="K17" s="42" t="s">
        <v>188</v>
      </c>
    </row>
    <row r="18" spans="1:11" ht="69" x14ac:dyDescent="0.3">
      <c r="A18" s="14">
        <v>14</v>
      </c>
      <c r="B18" s="17" t="s">
        <v>156</v>
      </c>
      <c r="C18" s="14" t="s">
        <v>157</v>
      </c>
      <c r="D18" s="14" t="s">
        <v>158</v>
      </c>
      <c r="E18" s="14" t="s">
        <v>159</v>
      </c>
      <c r="F18" s="19">
        <v>3000</v>
      </c>
      <c r="G18" s="43" t="s">
        <v>186</v>
      </c>
      <c r="H18" s="43" t="s">
        <v>191</v>
      </c>
      <c r="I18" s="44" t="s">
        <v>187</v>
      </c>
      <c r="J18" s="41" t="s">
        <v>190</v>
      </c>
      <c r="K18" s="42" t="s">
        <v>188</v>
      </c>
    </row>
    <row r="19" spans="1:11" ht="69" x14ac:dyDescent="0.3">
      <c r="A19" s="14">
        <v>15</v>
      </c>
      <c r="B19" s="17" t="s">
        <v>160</v>
      </c>
      <c r="C19" s="14" t="s">
        <v>161</v>
      </c>
      <c r="D19" s="14" t="s">
        <v>162</v>
      </c>
      <c r="E19" s="14" t="s">
        <v>163</v>
      </c>
      <c r="F19" s="19">
        <v>1000</v>
      </c>
      <c r="G19" s="43" t="s">
        <v>186</v>
      </c>
      <c r="H19" s="43" t="s">
        <v>191</v>
      </c>
      <c r="I19" s="44" t="s">
        <v>187</v>
      </c>
      <c r="J19" s="41" t="s">
        <v>190</v>
      </c>
      <c r="K19" s="42" t="s">
        <v>188</v>
      </c>
    </row>
    <row r="20" spans="1:11" ht="69" x14ac:dyDescent="0.3">
      <c r="A20" s="14">
        <v>16</v>
      </c>
      <c r="B20" s="17" t="s">
        <v>164</v>
      </c>
      <c r="C20" s="14" t="s">
        <v>165</v>
      </c>
      <c r="D20" s="14" t="s">
        <v>166</v>
      </c>
      <c r="E20" s="14" t="s">
        <v>167</v>
      </c>
      <c r="F20" s="19">
        <v>1000</v>
      </c>
      <c r="G20" s="43" t="s">
        <v>186</v>
      </c>
      <c r="H20" s="43" t="s">
        <v>191</v>
      </c>
      <c r="I20" s="44" t="s">
        <v>187</v>
      </c>
      <c r="J20" s="41" t="s">
        <v>190</v>
      </c>
      <c r="K20" s="42" t="s">
        <v>188</v>
      </c>
    </row>
    <row r="21" spans="1:11" ht="69" x14ac:dyDescent="0.3">
      <c r="A21" s="14">
        <v>17</v>
      </c>
      <c r="B21" s="17" t="s">
        <v>168</v>
      </c>
      <c r="C21" s="14" t="s">
        <v>169</v>
      </c>
      <c r="D21" s="14" t="s">
        <v>170</v>
      </c>
      <c r="E21" s="14" t="s">
        <v>171</v>
      </c>
      <c r="F21" s="19">
        <v>1500</v>
      </c>
      <c r="G21" s="43" t="s">
        <v>186</v>
      </c>
      <c r="H21" s="43" t="s">
        <v>191</v>
      </c>
      <c r="I21" s="44" t="s">
        <v>187</v>
      </c>
      <c r="J21" s="41" t="s">
        <v>190</v>
      </c>
      <c r="K21" s="42" t="s">
        <v>188</v>
      </c>
    </row>
    <row r="22" spans="1:11" ht="69" x14ac:dyDescent="0.3">
      <c r="A22" s="14">
        <v>18</v>
      </c>
      <c r="B22" s="17" t="s">
        <v>172</v>
      </c>
      <c r="C22" s="14" t="s">
        <v>173</v>
      </c>
      <c r="D22" s="14" t="s">
        <v>174</v>
      </c>
      <c r="E22" s="14" t="s">
        <v>175</v>
      </c>
      <c r="F22" s="19">
        <v>1500</v>
      </c>
      <c r="G22" s="43" t="s">
        <v>186</v>
      </c>
      <c r="H22" s="43" t="s">
        <v>191</v>
      </c>
      <c r="I22" s="44" t="s">
        <v>187</v>
      </c>
      <c r="J22" s="41" t="s">
        <v>190</v>
      </c>
      <c r="K22" s="42" t="s">
        <v>188</v>
      </c>
    </row>
    <row r="23" spans="1:11" ht="69" x14ac:dyDescent="0.3">
      <c r="A23" s="14">
        <v>19</v>
      </c>
      <c r="B23" s="17" t="s">
        <v>176</v>
      </c>
      <c r="C23" s="14" t="s">
        <v>177</v>
      </c>
      <c r="D23" s="14" t="s">
        <v>178</v>
      </c>
      <c r="E23" s="14" t="s">
        <v>179</v>
      </c>
      <c r="F23" s="19">
        <v>2500</v>
      </c>
      <c r="G23" s="43" t="s">
        <v>186</v>
      </c>
      <c r="H23" s="43" t="s">
        <v>191</v>
      </c>
      <c r="I23" s="44" t="s">
        <v>187</v>
      </c>
      <c r="J23" s="41" t="s">
        <v>190</v>
      </c>
      <c r="K23" s="42" t="s">
        <v>188</v>
      </c>
    </row>
    <row r="24" spans="1:11" ht="27" customHeight="1" x14ac:dyDescent="0.3">
      <c r="A24" s="10"/>
      <c r="B24" s="25"/>
      <c r="C24" s="10"/>
      <c r="D24" s="10"/>
      <c r="E24" s="30" t="s">
        <v>106</v>
      </c>
      <c r="F24" s="31">
        <f>SUM(F5:F23)</f>
        <v>65000</v>
      </c>
      <c r="G24" s="10"/>
      <c r="H24" s="10"/>
      <c r="I24" s="10"/>
      <c r="J24" s="10"/>
      <c r="K24" s="10"/>
    </row>
  </sheetData>
  <mergeCells count="3">
    <mergeCell ref="A1:K1"/>
    <mergeCell ref="A2:K2"/>
    <mergeCell ref="A3:K3"/>
  </mergeCells>
  <phoneticPr fontId="3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ASANC</vt:lpstr>
      <vt:lpstr>ASCC</vt:lpstr>
      <vt:lpstr>ASSC</vt:lpstr>
      <vt:lpstr>ASANC!Area_stampa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Pacella Lorenzina</dc:creator>
  <cp:lastModifiedBy>Pacella Lorenzina</cp:lastModifiedBy>
  <cp:lastPrinted>2026-09-10T08:34:35Z</cp:lastPrinted>
  <dcterms:created xsi:type="dcterms:W3CDTF">2026-02-16T11:02:55Z</dcterms:created>
  <dcterms:modified xsi:type="dcterms:W3CDTF">2026-09-30T10:30:21Z</dcterms:modified>
</cp:coreProperties>
</file>